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ako\Desktop\アルソア業務\Order Form\"/>
    </mc:Choice>
  </mc:AlternateContent>
  <xr:revisionPtr revIDLastSave="0" documentId="13_ncr:1_{D02ECAF1-334F-4E02-B863-7B6FAE07BFF3}" xr6:coauthVersionLast="47" xr6:coauthVersionMax="47" xr10:uidLastSave="{00000000-0000-0000-0000-000000000000}"/>
  <bookViews>
    <workbookView xWindow="1008" yWindow="-108" windowWidth="22140" windowHeight="13176" xr2:uid="{737F75D0-57CA-4630-8B55-F840AFD914E2}"/>
  </bookViews>
  <sheets>
    <sheet name="Holiday" sheetId="2" r:id="rId1"/>
  </sheets>
  <definedNames>
    <definedName name="_xlnm.Print_Area" localSheetId="0">Holiday!$A$1:$E$60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  <c r="C54" i="2"/>
  <c r="E54" i="2" s="1"/>
  <c r="C51" i="2"/>
  <c r="E51" i="2" s="1"/>
  <c r="C50" i="2"/>
  <c r="E50" i="2" s="1"/>
  <c r="C44" i="2"/>
  <c r="E44" i="2" s="1"/>
  <c r="C53" i="2"/>
  <c r="E53" i="2" s="1"/>
  <c r="C49" i="2"/>
  <c r="E49" i="2" s="1"/>
  <c r="C48" i="2"/>
  <c r="E48" i="2" s="1"/>
  <c r="C47" i="2"/>
  <c r="E47" i="2" s="1"/>
  <c r="C46" i="2"/>
  <c r="E46" i="2" s="1"/>
  <c r="C45" i="2"/>
  <c r="E45" i="2" s="1"/>
  <c r="C41" i="2"/>
  <c r="E41" i="2" s="1"/>
  <c r="C40" i="2"/>
  <c r="E40" i="2" s="1"/>
  <c r="C39" i="2"/>
  <c r="E39" i="2" s="1"/>
  <c r="C38" i="2"/>
  <c r="E38" i="2" s="1"/>
  <c r="C37" i="2"/>
  <c r="E37" i="2" s="1"/>
  <c r="C30" i="2"/>
  <c r="E30" i="2" s="1"/>
  <c r="C29" i="2"/>
  <c r="E29" i="2" s="1"/>
  <c r="C28" i="2"/>
  <c r="E28" i="2" s="1"/>
  <c r="C26" i="2"/>
  <c r="E26" i="2" s="1"/>
  <c r="C27" i="2"/>
  <c r="E27" i="2" s="1"/>
  <c r="C25" i="2"/>
  <c r="E25" i="2" s="1"/>
  <c r="C23" i="2"/>
  <c r="E23" i="2" s="1"/>
  <c r="C24" i="2"/>
  <c r="E24" i="2" s="1"/>
  <c r="C31" i="2"/>
  <c r="E31" i="2" s="1"/>
  <c r="E33" i="2"/>
  <c r="C16" i="2"/>
  <c r="E35" i="2"/>
  <c r="C34" i="2"/>
  <c r="E34" i="2" s="1"/>
  <c r="C42" i="2"/>
  <c r="E42" i="2" s="1"/>
  <c r="C36" i="2"/>
  <c r="E36" i="2" s="1"/>
  <c r="C12" i="2" l="1"/>
  <c r="E12" i="2" s="1"/>
  <c r="C13" i="2"/>
  <c r="E13" i="2" s="1"/>
  <c r="C14" i="2"/>
  <c r="E14" i="2" s="1"/>
  <c r="C15" i="2"/>
  <c r="E15" i="2" s="1"/>
  <c r="E16" i="2"/>
  <c r="C17" i="2"/>
  <c r="E17" i="2" s="1"/>
  <c r="C18" i="2"/>
  <c r="E18" i="2" s="1"/>
  <c r="C19" i="2"/>
  <c r="E19" i="2" s="1"/>
  <c r="C20" i="2"/>
  <c r="E20" i="2" s="1"/>
  <c r="C21" i="2"/>
  <c r="E21" i="2" s="1"/>
  <c r="E22" i="2"/>
  <c r="C55" i="2"/>
  <c r="E55" i="2" s="1"/>
  <c r="C56" i="2"/>
  <c r="E56" i="2" s="1"/>
  <c r="E57" i="2"/>
  <c r="E58" i="2" l="1"/>
</calcChain>
</file>

<file path=xl/sharedStrings.xml><?xml version="1.0" encoding="utf-8"?>
<sst xmlns="http://schemas.openxmlformats.org/spreadsheetml/2006/main" count="76" uniqueCount="65">
  <si>
    <t>Price</t>
  </si>
  <si>
    <t>10%OFF</t>
  </si>
  <si>
    <t>QTY</t>
  </si>
  <si>
    <t>AMOUNT</t>
  </si>
  <si>
    <t xml:space="preserve"> </t>
  </si>
  <si>
    <t>SubTotal</t>
  </si>
  <si>
    <t>SHIPPING / BILLING INFORMATION</t>
  </si>
  <si>
    <t>PAYMENT INFORMATION</t>
  </si>
  <si>
    <t>Shipping Adress: Street Adress</t>
  </si>
  <si>
    <t>Billing Adress: Street Adress</t>
  </si>
  <si>
    <t>Customer name:</t>
  </si>
  <si>
    <t>City                                                                                                                    State                 Zip                 Country</t>
  </si>
  <si>
    <r>
      <t xml:space="preserve">Birth Date ( Month / Day)
                            </t>
    </r>
    <r>
      <rPr>
        <sz val="16"/>
        <color theme="1"/>
        <rFont val="Arial"/>
        <family val="2"/>
      </rPr>
      <t xml:space="preserve">   /</t>
    </r>
  </si>
  <si>
    <t>Credit Card Number</t>
  </si>
  <si>
    <t>Exp. ( Month / Year )</t>
  </si>
  <si>
    <t>Email Address</t>
  </si>
  <si>
    <t>ARSOA BODY &amp; HAIR CARE</t>
  </si>
  <si>
    <t xml:space="preserve"> Phone </t>
  </si>
  <si>
    <t>QUEEN SILVER SOAP 135g REFILL</t>
  </si>
  <si>
    <t>QUEEN SILVER SOAP 70g REFILL</t>
  </si>
  <si>
    <t>QUEEN SILVER SOAP 70g WITH A DISH</t>
  </si>
  <si>
    <t>QUEEN SILVER SOAP 135g WITH A DISH</t>
  </si>
  <si>
    <t xml:space="preserve">ARSOA ESSENCE Ⅰ </t>
  </si>
  <si>
    <t xml:space="preserve">ARSOA ESSENCE Ⅱ </t>
  </si>
  <si>
    <t xml:space="preserve">ESSENCE MASK 5 SHEETS SET </t>
  </si>
  <si>
    <t xml:space="preserve">LIVEST'S MAKE UP </t>
  </si>
  <si>
    <t xml:space="preserve">PRESSED POWDER </t>
  </si>
  <si>
    <t>PRESSED POWDER FEFILL</t>
  </si>
  <si>
    <t xml:space="preserve">LIVEST'S POINT MAKE UP </t>
  </si>
  <si>
    <t>PRICE</t>
  </si>
  <si>
    <t xml:space="preserve">EYE BROW/EYE LINER  DARK BROWB OR DARK GRAY </t>
  </si>
  <si>
    <t>EYE BROW/EYE LINER  DARK BROWB OR DARK GRAY REFILL</t>
  </si>
  <si>
    <t xml:space="preserve">EYE BROW POWDER NATURAL </t>
  </si>
  <si>
    <t>EYE BROW POWDER NATURAL REFILL</t>
  </si>
  <si>
    <t xml:space="preserve">LIQUID EYE LINER </t>
  </si>
  <si>
    <t>NATURAL LONG MASCARA BLACK</t>
  </si>
  <si>
    <t>BRUSH ON CHEEK COLOR REFILL</t>
  </si>
  <si>
    <r>
      <rPr>
        <sz val="8"/>
        <color theme="1"/>
        <rFont val="Arial"/>
        <family val="2"/>
      </rPr>
      <t>Payment Info :</t>
    </r>
    <r>
      <rPr>
        <sz val="10"/>
        <color theme="1"/>
        <rFont val="Arial"/>
        <family val="2"/>
      </rPr>
      <t xml:space="preserve"> ( VISA , MASTER ,  CHECK )</t>
    </r>
  </si>
  <si>
    <t xml:space="preserve">SILKY POWDER FOUNDATION #12,13,14,15 </t>
  </si>
  <si>
    <t>SILKY POWDER FOUNDATION S  REFILL</t>
  </si>
  <si>
    <t xml:space="preserve">EYE SHADOW COLOR  REFILL </t>
  </si>
  <si>
    <t>BODY SOAP 400ml REFILL</t>
  </si>
  <si>
    <t>EX SHAMPOO 350ml REFILL</t>
  </si>
  <si>
    <t>EX TEATMENT  200g</t>
  </si>
  <si>
    <t>ARSOA SCALP LOTION 150ml</t>
  </si>
  <si>
    <t>ARSOA SCALP ESSENCE 100ml</t>
  </si>
  <si>
    <t>ARSOA LOTION Ⅰ150ml</t>
  </si>
  <si>
    <t>ARSOA LOTION Ⅱ 150ml</t>
  </si>
  <si>
    <t>CELL LOTION  150ml</t>
  </si>
  <si>
    <t>MOIST BASE  50ml</t>
  </si>
  <si>
    <t>CELL SERUM  50ml</t>
  </si>
  <si>
    <t>ARSOA S 35ml</t>
  </si>
  <si>
    <t>CELL ESSENCE  25ml</t>
  </si>
  <si>
    <t>ARSOA CLAY PACK  100g</t>
  </si>
  <si>
    <t>SONADES BEAUTE EMOLIENT CLAY  80g</t>
  </si>
  <si>
    <t>SONADES BEAUTE LOTION  120ml</t>
  </si>
  <si>
    <t>MOISTURE GEL 30g</t>
  </si>
  <si>
    <t>CELL GEL OIL  1.5g x 30pcs</t>
  </si>
  <si>
    <t>SONADES BEAUTE ESSENCE 40ml</t>
  </si>
  <si>
    <t>NATURAL PREPARE 50ml</t>
  </si>
  <si>
    <t>SP PREPARE 40ml</t>
  </si>
  <si>
    <t>LIQUID FOUNDATION NATURAL 30g #01.02.03.04.05</t>
  </si>
  <si>
    <t>MOIST LIQUID FOUNDATION 20g  #11.12.13</t>
  </si>
  <si>
    <t>FACE POWDER 20g</t>
  </si>
  <si>
    <t>FACE POWDER REFILL 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</si>
</sst>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66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10"/>
      <name val="Arial Rounded MT Bold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4"/>
      <color rgb="FFA7002E"/>
      <name val="Arial Black"/>
      <family val="2"/>
    </font>
    <font>
      <b/>
      <sz val="14"/>
      <name val="Arial"/>
      <family val="2"/>
    </font>
    <font>
      <b/>
      <sz val="1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002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/>
    <xf numFmtId="44" fontId="4" fillId="0" borderId="0" xfId="1" applyFont="1"/>
    <xf numFmtId="44" fontId="5" fillId="0" borderId="0" xfId="1" applyFont="1"/>
    <xf numFmtId="0" fontId="8" fillId="0" borderId="3" xfId="0" applyFont="1" applyBorder="1" applyAlignment="1">
      <alignment vertical="top"/>
    </xf>
    <xf numFmtId="0" fontId="11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4" fontId="6" fillId="3" borderId="17" xfId="1" applyFont="1" applyFill="1" applyBorder="1" applyAlignment="1">
      <alignment horizontal="center" vertical="center"/>
    </xf>
    <xf numFmtId="44" fontId="14" fillId="2" borderId="18" xfId="1" applyFont="1" applyFill="1" applyBorder="1" applyAlignment="1">
      <alignment vertical="center"/>
    </xf>
    <xf numFmtId="44" fontId="6" fillId="3" borderId="18" xfId="1" applyFont="1" applyFill="1" applyBorder="1" applyAlignment="1">
      <alignment horizontal="center" vertical="center"/>
    </xf>
    <xf numFmtId="2" fontId="16" fillId="0" borderId="18" xfId="1" applyNumberFormat="1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 indent="3"/>
    </xf>
    <xf numFmtId="0" fontId="3" fillId="0" borderId="19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8" fillId="0" borderId="18" xfId="1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7002E"/>
      <color rgb="FFA9032B"/>
      <color rgb="FFE5004A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640867</xdr:colOff>
      <xdr:row>56</xdr:row>
      <xdr:rowOff>146244</xdr:rowOff>
    </xdr:from>
    <xdr:to>
      <xdr:col>3</xdr:col>
      <xdr:colOff>1177636</xdr:colOff>
      <xdr:row>59</xdr:row>
      <xdr:rowOff>123151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21A2515-F2F0-49B4-BDD2-5A500448083B}"/>
            </a:ext>
          </a:extLst>
        </xdr:cNvPr>
        <xdr:cNvSpPr txBox="1">
          <a:spLocks noChangeArrowheads="1"/>
        </xdr:cNvSpPr>
      </xdr:nvSpPr>
      <xdr:spPr bwMode="auto">
        <a:xfrm>
          <a:off x="6413594" y="15601759"/>
          <a:ext cx="3315375" cy="80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リストに記載の無い製品も在庫あり。</a:t>
          </a:r>
          <a:endParaRPr lang="en-US" altLang="ja-JP" sz="1200" b="1" i="0" u="none" strike="noStrike" baseline="0">
            <a:solidFill>
              <a:srgbClr val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お問い合わせください。　</a:t>
          </a:r>
          <a:endParaRPr lang="en-US" sz="1200" b="1" i="0" u="none" strike="noStrike" baseline="0">
            <a:solidFill>
              <a:srgbClr val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515241</xdr:colOff>
      <xdr:row>0</xdr:row>
      <xdr:rowOff>0</xdr:rowOff>
    </xdr:from>
    <xdr:to>
      <xdr:col>0</xdr:col>
      <xdr:colOff>2329543</xdr:colOff>
      <xdr:row>3</xdr:row>
      <xdr:rowOff>11747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ECF1E3-AD52-47F7-87B7-23BB730D5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241" y="80173"/>
          <a:ext cx="1814302" cy="669871"/>
        </a:xfrm>
        <a:prstGeom prst="rect">
          <a:avLst/>
        </a:prstGeom>
      </xdr:spPr>
    </xdr:pic>
    <xdr:clientData/>
  </xdr:twoCellAnchor>
  <xdr:twoCellAnchor>
    <xdr:from>
      <xdr:col>0</xdr:col>
      <xdr:colOff>2563091</xdr:colOff>
      <xdr:row>0</xdr:row>
      <xdr:rowOff>1</xdr:rowOff>
    </xdr:from>
    <xdr:to>
      <xdr:col>2</xdr:col>
      <xdr:colOff>0</xdr:colOff>
      <xdr:row>2</xdr:row>
      <xdr:rowOff>300182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1D793A0-140C-487F-A934-CA1FD2B326C5}"/>
            </a:ext>
          </a:extLst>
        </xdr:cNvPr>
        <xdr:cNvSpPr txBox="1"/>
      </xdr:nvSpPr>
      <xdr:spPr>
        <a:xfrm>
          <a:off x="2563091" y="1"/>
          <a:ext cx="4548909" cy="654242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000"/>
            </a:lnSpc>
          </a:pPr>
          <a:endParaRPr lang="en-US" sz="2400" baseline="0">
            <a:solidFill>
              <a:srgbClr val="A9032B"/>
            </a:solidFill>
            <a:latin typeface="Arial Black" panose="020B0A04020102020204" pitchFamily="34" charset="0"/>
          </a:endParaRPr>
        </a:p>
        <a:p>
          <a:pPr algn="ctr">
            <a:lnSpc>
              <a:spcPts val="1200"/>
            </a:lnSpc>
          </a:pPr>
          <a:r>
            <a:rPr lang="en-US" sz="1600" b="0">
              <a:latin typeface="Arial Rounded MT Bold" panose="020F0704030504030204" pitchFamily="34" charset="0"/>
            </a:rPr>
            <a:t>info@arsoasalon.com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sz="1600" b="0">
              <a:latin typeface="Arial Rounded MT Bold" panose="020F0704030504030204" pitchFamily="34" charset="0"/>
            </a:rPr>
            <a:t> /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altLang="ja-JP" sz="1600" b="0">
              <a:latin typeface="Arial Rounded MT Bold" panose="020F0704030504030204" pitchFamily="34" charset="0"/>
            </a:rPr>
            <a:t>Text</a:t>
          </a:r>
          <a:r>
            <a:rPr lang="en-US" altLang="ja-JP" sz="1600" b="0" baseline="0">
              <a:latin typeface="Arial Rounded MT Bold" panose="020F0704030504030204" pitchFamily="34" charset="0"/>
            </a:rPr>
            <a:t> message&amp;cell</a:t>
          </a:r>
          <a:r>
            <a:rPr lang="en-US" sz="1600" b="0">
              <a:latin typeface="Arial Rounded MT Bold" panose="020F0704030504030204" pitchFamily="34" charset="0"/>
            </a:rPr>
            <a:t> (310)938-0779</a:t>
          </a:r>
          <a:r>
            <a:rPr lang="ja-JP" altLang="en-US" sz="1600" b="0">
              <a:latin typeface="Arial Rounded MT Bold" panose="020F0704030504030204" pitchFamily="34" charset="0"/>
            </a:rPr>
            <a:t> </a:t>
          </a:r>
          <a:r>
            <a:rPr lang="en-US" sz="1600" b="0">
              <a:latin typeface="Arial Rounded MT Bold" panose="020F0704030504030204" pitchFamily="34" charset="0"/>
            </a:rPr>
            <a:t> </a:t>
          </a:r>
          <a:endParaRPr lang="en-US" sz="1600" b="0">
            <a:solidFill>
              <a:srgbClr val="A7002E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0</xdr:col>
      <xdr:colOff>10160</xdr:colOff>
      <xdr:row>57</xdr:row>
      <xdr:rowOff>7619</xdr:rowOff>
    </xdr:from>
    <xdr:to>
      <xdr:col>1</xdr:col>
      <xdr:colOff>627380</xdr:colOff>
      <xdr:row>59</xdr:row>
      <xdr:rowOff>238461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6781ADD2-B275-45FB-B356-4C19BCE60485}"/>
            </a:ext>
          </a:extLst>
        </xdr:cNvPr>
        <xdr:cNvSpPr/>
      </xdr:nvSpPr>
      <xdr:spPr>
        <a:xfrm>
          <a:off x="10160" y="15521939"/>
          <a:ext cx="6393180" cy="779482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700"/>
            </a:lnSpc>
          </a:pPr>
          <a:r>
            <a:rPr lang="en-US" sz="800">
              <a:solidFill>
                <a:sysClr val="windowText" lastClr="000000"/>
              </a:solidFill>
              <a:latin typeface="Arial Rounded MT Bold" panose="020F0704030504030204" pitchFamily="34" charset="0"/>
              <a:cs typeface="Arial" panose="020B0604020202020204" pitchFamily="34" charset="0"/>
            </a:rPr>
            <a:t>Comments:</a:t>
          </a:r>
        </a:p>
        <a:p>
          <a:pPr algn="l"/>
          <a:endParaRPr lang="en-US" sz="800">
            <a:solidFill>
              <a:sysClr val="windowText" lastClr="000000"/>
            </a:solidFill>
            <a:latin typeface="Arial Rounded MT Bold" panose="020F07040305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1567543</xdr:colOff>
      <xdr:row>0</xdr:row>
      <xdr:rowOff>0</xdr:rowOff>
    </xdr:from>
    <xdr:to>
      <xdr:col>5</xdr:col>
      <xdr:colOff>38100</xdr:colOff>
      <xdr:row>3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C2F5F49-286B-48F6-8264-F896D0F1D6FD}"/>
            </a:ext>
          </a:extLst>
        </xdr:cNvPr>
        <xdr:cNvSpPr txBox="1"/>
      </xdr:nvSpPr>
      <xdr:spPr>
        <a:xfrm>
          <a:off x="7696200" y="102348"/>
          <a:ext cx="5382986" cy="833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800"/>
            </a:lnSpc>
          </a:pPr>
          <a:r>
            <a:rPr lang="en-US" sz="1200" b="1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All</a:t>
          </a:r>
          <a:r>
            <a:rPr lang="en-US" sz="1200" b="1" baseline="0">
              <a:solidFill>
                <a:srgbClr val="A7002E"/>
              </a:solidFill>
              <a:latin typeface="Arial Black" panose="020B0A04020102020204" pitchFamily="34" charset="0"/>
              <a:cs typeface="Arial" panose="020B0604020202020204" pitchFamily="34" charset="0"/>
            </a:rPr>
            <a:t> 10%OFF by 12/26/23 </a:t>
          </a:r>
        </a:p>
        <a:p>
          <a:pPr algn="l">
            <a:lnSpc>
              <a:spcPts val="1800"/>
            </a:lnSpc>
          </a:pPr>
          <a:r>
            <a:rPr lang="en-US" sz="10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Free </a:t>
          </a:r>
          <a:r>
            <a:rPr lang="en-US" altLang="ja-JP" sz="10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Calendar</a:t>
          </a:r>
          <a:r>
            <a:rPr lang="ja-JP" altLang="en-US" sz="10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altLang="ja-JP" sz="10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on</a:t>
          </a:r>
          <a:r>
            <a:rPr lang="ja-JP" altLang="en-US" sz="10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altLang="ja-JP" sz="10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purchase</a:t>
          </a:r>
          <a:r>
            <a:rPr lang="ja-JP" altLang="en-US" sz="10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altLang="ja-JP" sz="10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$150</a:t>
          </a:r>
          <a:r>
            <a:rPr lang="ja-JP" altLang="en-US" sz="10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sz="10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over </a:t>
          </a:r>
        </a:p>
        <a:p>
          <a:pPr algn="l">
            <a:lnSpc>
              <a:spcPts val="1800"/>
            </a:lnSpc>
          </a:pPr>
          <a:r>
            <a:rPr lang="en-US" sz="12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</a:t>
          </a:r>
          <a:r>
            <a:rPr lang="en-US" sz="900" b="1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Free shipping on purchases over $70</a:t>
          </a:r>
          <a:endParaRPr lang="en-US" sz="900" b="1">
            <a:solidFill>
              <a:sysClr val="windowText" lastClr="000000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19738-4972-48BB-882E-AD3EF9C91D45}">
  <sheetPr>
    <pageSetUpPr fitToPage="1"/>
  </sheetPr>
  <dimension ref="A1:J60"/>
  <sheetViews>
    <sheetView tabSelected="1" view="pageBreakPreview" topLeftCell="A79" zoomScale="110" zoomScaleNormal="70" zoomScaleSheetLayoutView="110" workbookViewId="0">
      <selection activeCell="A16" sqref="A16"/>
    </sheetView>
  </sheetViews>
  <sheetFormatPr defaultRowHeight="13.8"/>
  <cols>
    <col min="1" max="1" width="84.21875" style="2" customWidth="1"/>
    <col min="2" max="2" width="19.5546875" style="2" customWidth="1"/>
    <col min="3" max="3" width="21" style="2" customWidth="1"/>
    <col min="4" max="4" width="19.44140625" style="2" customWidth="1"/>
    <col min="5" max="5" width="35.88671875" style="2" customWidth="1"/>
    <col min="6" max="16384" width="8.88671875" style="2"/>
  </cols>
  <sheetData>
    <row r="1" spans="1:5">
      <c r="B1" s="3"/>
      <c r="C1" s="1"/>
      <c r="E1" s="1"/>
    </row>
    <row r="2" spans="1:5">
      <c r="B2" s="3"/>
      <c r="C2" s="1"/>
      <c r="E2" s="1"/>
    </row>
    <row r="3" spans="1:5" ht="24.6" customHeight="1" thickBot="1">
      <c r="B3" s="3"/>
      <c r="C3" s="1"/>
      <c r="E3" s="1"/>
    </row>
    <row r="4" spans="1:5" s="11" customFormat="1" ht="12.6" customHeight="1" thickBot="1">
      <c r="A4" s="41" t="s">
        <v>6</v>
      </c>
      <c r="B4" s="42"/>
      <c r="C4" s="43"/>
      <c r="D4" s="41" t="s">
        <v>7</v>
      </c>
      <c r="E4" s="43"/>
    </row>
    <row r="5" spans="1:5" ht="26.4" customHeight="1" thickBot="1">
      <c r="A5" s="44" t="s">
        <v>10</v>
      </c>
      <c r="B5" s="45"/>
      <c r="C5" s="45"/>
      <c r="D5" s="32" t="s">
        <v>37</v>
      </c>
      <c r="E5" s="33"/>
    </row>
    <row r="6" spans="1:5" ht="26.4" customHeight="1">
      <c r="A6" s="38" t="s">
        <v>8</v>
      </c>
      <c r="B6" s="39"/>
      <c r="C6" s="40"/>
      <c r="D6" s="34" t="s">
        <v>13</v>
      </c>
      <c r="E6" s="35"/>
    </row>
    <row r="7" spans="1:5" ht="26.4" customHeight="1" thickBot="1">
      <c r="A7" s="46" t="s">
        <v>11</v>
      </c>
      <c r="B7" s="47"/>
      <c r="C7" s="48"/>
      <c r="D7" s="36"/>
      <c r="E7" s="37"/>
    </row>
    <row r="8" spans="1:5" ht="26.4" customHeight="1">
      <c r="A8" s="38" t="s">
        <v>9</v>
      </c>
      <c r="B8" s="39"/>
      <c r="C8" s="40"/>
      <c r="D8" s="34" t="s">
        <v>14</v>
      </c>
      <c r="E8" s="35"/>
    </row>
    <row r="9" spans="1:5" ht="26.4" customHeight="1" thickBot="1">
      <c r="A9" s="27" t="s">
        <v>11</v>
      </c>
      <c r="B9" s="28"/>
      <c r="C9" s="29"/>
      <c r="D9" s="36"/>
      <c r="E9" s="37"/>
    </row>
    <row r="10" spans="1:5" ht="26.4" customHeight="1" thickBot="1">
      <c r="A10" s="9" t="s">
        <v>17</v>
      </c>
      <c r="B10" s="30" t="s">
        <v>12</v>
      </c>
      <c r="C10" s="31"/>
      <c r="D10" s="36" t="s">
        <v>15</v>
      </c>
      <c r="E10" s="37"/>
    </row>
    <row r="11" spans="1:5">
      <c r="A11" s="14"/>
      <c r="B11" s="16" t="s">
        <v>29</v>
      </c>
      <c r="C11" s="16" t="s">
        <v>1</v>
      </c>
      <c r="D11" s="14" t="s">
        <v>2</v>
      </c>
      <c r="E11" s="20" t="s">
        <v>3</v>
      </c>
    </row>
    <row r="12" spans="1:5" ht="21.6" customHeight="1">
      <c r="A12" s="22" t="s">
        <v>21</v>
      </c>
      <c r="B12" s="17">
        <v>50</v>
      </c>
      <c r="C12" s="19">
        <f>B12*0.9</f>
        <v>45</v>
      </c>
      <c r="D12" s="26"/>
      <c r="E12" s="25">
        <f>C12*D12</f>
        <v>0</v>
      </c>
    </row>
    <row r="13" spans="1:5" ht="21.6" customHeight="1">
      <c r="A13" s="22" t="s">
        <v>18</v>
      </c>
      <c r="B13" s="17">
        <v>49</v>
      </c>
      <c r="C13" s="19">
        <f t="shared" ref="C13:C56" si="0">B13*0.9</f>
        <v>44.1</v>
      </c>
      <c r="D13" s="26"/>
      <c r="E13" s="25">
        <f>C13*D13</f>
        <v>0</v>
      </c>
    </row>
    <row r="14" spans="1:5" ht="21.6" customHeight="1">
      <c r="A14" s="22" t="s">
        <v>20</v>
      </c>
      <c r="B14" s="17">
        <v>31</v>
      </c>
      <c r="C14" s="19">
        <f t="shared" si="0"/>
        <v>27.900000000000002</v>
      </c>
      <c r="D14" s="26"/>
      <c r="E14" s="25">
        <f t="shared" ref="E14:E57" si="1">C14*D14</f>
        <v>0</v>
      </c>
    </row>
    <row r="15" spans="1:5" ht="21.6" customHeight="1">
      <c r="A15" s="22" t="s">
        <v>19</v>
      </c>
      <c r="B15" s="17">
        <v>30</v>
      </c>
      <c r="C15" s="19">
        <f t="shared" si="0"/>
        <v>27</v>
      </c>
      <c r="D15" s="26"/>
      <c r="E15" s="25">
        <f t="shared" si="1"/>
        <v>0</v>
      </c>
    </row>
    <row r="16" spans="1:5" ht="21.6" customHeight="1">
      <c r="A16" s="22" t="s">
        <v>53</v>
      </c>
      <c r="B16" s="17">
        <v>44</v>
      </c>
      <c r="C16" s="19">
        <f t="shared" si="0"/>
        <v>39.6</v>
      </c>
      <c r="D16" s="26"/>
      <c r="E16" s="25">
        <f t="shared" si="1"/>
        <v>0</v>
      </c>
    </row>
    <row r="17" spans="1:10" ht="21.6" customHeight="1">
      <c r="A17" s="22" t="s">
        <v>46</v>
      </c>
      <c r="B17" s="17">
        <v>44</v>
      </c>
      <c r="C17" s="19">
        <f t="shared" si="0"/>
        <v>39.6</v>
      </c>
      <c r="D17" s="26"/>
      <c r="E17" s="25">
        <f t="shared" si="1"/>
        <v>0</v>
      </c>
      <c r="J17" s="2" t="s">
        <v>4</v>
      </c>
    </row>
    <row r="18" spans="1:10" ht="21.6" customHeight="1">
      <c r="A18" s="22" t="s">
        <v>47</v>
      </c>
      <c r="B18" s="17">
        <v>44</v>
      </c>
      <c r="C18" s="19">
        <f t="shared" si="0"/>
        <v>39.6</v>
      </c>
      <c r="D18" s="26"/>
      <c r="E18" s="25">
        <f t="shared" si="1"/>
        <v>0</v>
      </c>
    </row>
    <row r="19" spans="1:10" ht="21.6" customHeight="1">
      <c r="A19" s="22" t="s">
        <v>22</v>
      </c>
      <c r="B19" s="17">
        <v>62</v>
      </c>
      <c r="C19" s="19">
        <f t="shared" si="0"/>
        <v>55.800000000000004</v>
      </c>
      <c r="D19" s="26"/>
      <c r="E19" s="25">
        <f t="shared" si="1"/>
        <v>0</v>
      </c>
    </row>
    <row r="20" spans="1:10" ht="21.6" customHeight="1">
      <c r="A20" s="22" t="s">
        <v>23</v>
      </c>
      <c r="B20" s="17">
        <v>98</v>
      </c>
      <c r="C20" s="19">
        <f t="shared" si="0"/>
        <v>88.2</v>
      </c>
      <c r="D20" s="26"/>
      <c r="E20" s="25">
        <f t="shared" si="1"/>
        <v>0</v>
      </c>
    </row>
    <row r="21" spans="1:10" ht="21.6" customHeight="1">
      <c r="A21" s="22" t="s">
        <v>48</v>
      </c>
      <c r="B21" s="17">
        <v>58</v>
      </c>
      <c r="C21" s="19">
        <f t="shared" si="0"/>
        <v>52.2</v>
      </c>
      <c r="D21" s="26"/>
      <c r="E21" s="25">
        <f t="shared" si="1"/>
        <v>0</v>
      </c>
    </row>
    <row r="22" spans="1:10" ht="21.6" customHeight="1">
      <c r="A22" s="22" t="s">
        <v>50</v>
      </c>
      <c r="B22" s="17">
        <v>98</v>
      </c>
      <c r="C22" s="19">
        <v>10.8</v>
      </c>
      <c r="D22" s="26"/>
      <c r="E22" s="25">
        <f t="shared" si="1"/>
        <v>0</v>
      </c>
    </row>
    <row r="23" spans="1:10" ht="21.6" customHeight="1">
      <c r="A23" s="22" t="s">
        <v>52</v>
      </c>
      <c r="B23" s="17">
        <v>162</v>
      </c>
      <c r="C23" s="19">
        <f>B23*0.9</f>
        <v>145.80000000000001</v>
      </c>
      <c r="D23" s="26"/>
      <c r="E23" s="25">
        <f t="shared" ref="E23" si="2">C23*D23</f>
        <v>0</v>
      </c>
    </row>
    <row r="24" spans="1:10" ht="21.6" customHeight="1">
      <c r="A24" s="22" t="s">
        <v>57</v>
      </c>
      <c r="B24" s="17">
        <v>88</v>
      </c>
      <c r="C24" s="19">
        <f t="shared" si="0"/>
        <v>79.2</v>
      </c>
      <c r="D24" s="26"/>
      <c r="E24" s="25">
        <f t="shared" si="1"/>
        <v>0</v>
      </c>
    </row>
    <row r="25" spans="1:10" ht="21.6" customHeight="1">
      <c r="A25" s="22" t="s">
        <v>49</v>
      </c>
      <c r="B25" s="17">
        <v>54</v>
      </c>
      <c r="C25" s="19">
        <f t="shared" si="0"/>
        <v>48.6</v>
      </c>
      <c r="D25" s="26"/>
      <c r="E25" s="25">
        <f t="shared" si="1"/>
        <v>0</v>
      </c>
    </row>
    <row r="26" spans="1:10" ht="21.6" customHeight="1">
      <c r="A26" s="22" t="s">
        <v>51</v>
      </c>
      <c r="B26" s="17">
        <v>62</v>
      </c>
      <c r="C26" s="19">
        <f t="shared" si="0"/>
        <v>55.800000000000004</v>
      </c>
      <c r="D26" s="26"/>
      <c r="E26" s="25">
        <f t="shared" si="1"/>
        <v>0</v>
      </c>
    </row>
    <row r="27" spans="1:10" ht="21.6" customHeight="1">
      <c r="A27" s="22" t="s">
        <v>56</v>
      </c>
      <c r="B27" s="17">
        <v>48</v>
      </c>
      <c r="C27" s="19">
        <f>B27*0.9</f>
        <v>43.2</v>
      </c>
      <c r="D27" s="26"/>
      <c r="E27" s="25">
        <f t="shared" ref="E27:E29" si="3">C27*D27</f>
        <v>0</v>
      </c>
    </row>
    <row r="28" spans="1:10" ht="21.6" customHeight="1">
      <c r="A28" s="22" t="s">
        <v>24</v>
      </c>
      <c r="B28" s="17">
        <v>75</v>
      </c>
      <c r="C28" s="19">
        <f>B28*0.9</f>
        <v>67.5</v>
      </c>
      <c r="D28" s="26"/>
      <c r="E28" s="25">
        <f t="shared" ref="E28" si="4">C28*D28</f>
        <v>0</v>
      </c>
    </row>
    <row r="29" spans="1:10" ht="21.6" customHeight="1">
      <c r="A29" s="22" t="s">
        <v>55</v>
      </c>
      <c r="B29" s="17">
        <v>68</v>
      </c>
      <c r="C29" s="19">
        <f>B29*0.9</f>
        <v>61.2</v>
      </c>
      <c r="D29" s="26"/>
      <c r="E29" s="25">
        <f t="shared" si="3"/>
        <v>0</v>
      </c>
    </row>
    <row r="30" spans="1:10" ht="21.6" customHeight="1">
      <c r="A30" s="22" t="s">
        <v>54</v>
      </c>
      <c r="B30" s="17">
        <v>53</v>
      </c>
      <c r="C30" s="19">
        <f>B30*0.9</f>
        <v>47.7</v>
      </c>
      <c r="D30" s="26"/>
      <c r="E30" s="25">
        <f t="shared" ref="E30" si="5">C30*D30</f>
        <v>0</v>
      </c>
    </row>
    <row r="31" spans="1:10" ht="19.2" customHeight="1">
      <c r="A31" s="22" t="s">
        <v>58</v>
      </c>
      <c r="B31" s="17">
        <v>178</v>
      </c>
      <c r="C31" s="19">
        <f>B31*0.9</f>
        <v>160.20000000000002</v>
      </c>
      <c r="D31" s="26"/>
      <c r="E31" s="25">
        <f t="shared" si="1"/>
        <v>0</v>
      </c>
    </row>
    <row r="32" spans="1:10">
      <c r="A32" s="15" t="s">
        <v>25</v>
      </c>
      <c r="B32" s="18" t="s">
        <v>29</v>
      </c>
      <c r="C32" s="18" t="s">
        <v>1</v>
      </c>
      <c r="D32" s="15" t="s">
        <v>2</v>
      </c>
      <c r="E32" s="21" t="s">
        <v>3</v>
      </c>
    </row>
    <row r="33" spans="1:5" ht="21.6" customHeight="1">
      <c r="A33" s="22" t="s">
        <v>59</v>
      </c>
      <c r="B33" s="17">
        <v>48</v>
      </c>
      <c r="C33" s="19">
        <v>45</v>
      </c>
      <c r="D33" s="26"/>
      <c r="E33" s="25">
        <f t="shared" si="1"/>
        <v>0</v>
      </c>
    </row>
    <row r="34" spans="1:5" ht="21.6" customHeight="1">
      <c r="A34" s="22" t="s">
        <v>60</v>
      </c>
      <c r="B34" s="17">
        <v>50</v>
      </c>
      <c r="C34" s="19">
        <f t="shared" ref="C34" si="6">B34*0.9</f>
        <v>45</v>
      </c>
      <c r="D34" s="26"/>
      <c r="E34" s="25">
        <f t="shared" si="1"/>
        <v>0</v>
      </c>
    </row>
    <row r="35" spans="1:5" ht="21.6" customHeight="1">
      <c r="A35" s="22" t="s">
        <v>61</v>
      </c>
      <c r="B35" s="17">
        <v>44</v>
      </c>
      <c r="C35" s="19">
        <v>41.4</v>
      </c>
      <c r="D35" s="26"/>
      <c r="E35" s="25">
        <f t="shared" si="1"/>
        <v>0</v>
      </c>
    </row>
    <row r="36" spans="1:5" ht="21.6" customHeight="1">
      <c r="A36" s="22" t="s">
        <v>62</v>
      </c>
      <c r="B36" s="17">
        <v>65</v>
      </c>
      <c r="C36" s="19">
        <f t="shared" ref="C36:C42" si="7">B36*0.9</f>
        <v>58.5</v>
      </c>
      <c r="D36" s="26"/>
      <c r="E36" s="25">
        <f t="shared" si="1"/>
        <v>0</v>
      </c>
    </row>
    <row r="37" spans="1:5" ht="21.6" customHeight="1">
      <c r="A37" s="22" t="s">
        <v>63</v>
      </c>
      <c r="B37" s="17">
        <v>50</v>
      </c>
      <c r="C37" s="19">
        <f t="shared" ref="C37:C38" si="8">B37*0.9</f>
        <v>45</v>
      </c>
      <c r="D37" s="26"/>
      <c r="E37" s="25">
        <f t="shared" ref="E37:E38" si="9">C37*D37</f>
        <v>0</v>
      </c>
    </row>
    <row r="38" spans="1:5" ht="21.6" customHeight="1">
      <c r="A38" s="22" t="s">
        <v>64</v>
      </c>
      <c r="B38" s="17">
        <v>40</v>
      </c>
      <c r="C38" s="19">
        <f t="shared" si="8"/>
        <v>36</v>
      </c>
      <c r="D38" s="26"/>
      <c r="E38" s="25">
        <f t="shared" si="9"/>
        <v>0</v>
      </c>
    </row>
    <row r="39" spans="1:5" ht="21.6" customHeight="1">
      <c r="A39" s="22" t="s">
        <v>26</v>
      </c>
      <c r="B39" s="17">
        <v>60</v>
      </c>
      <c r="C39" s="19">
        <f t="shared" ref="C39:C40" si="10">B39*0.9</f>
        <v>54</v>
      </c>
      <c r="D39" s="26"/>
      <c r="E39" s="25">
        <f t="shared" ref="E39:E40" si="11">C39*D39</f>
        <v>0</v>
      </c>
    </row>
    <row r="40" spans="1:5" ht="21.6" customHeight="1">
      <c r="A40" s="22" t="s">
        <v>27</v>
      </c>
      <c r="B40" s="17">
        <v>42</v>
      </c>
      <c r="C40" s="19">
        <f t="shared" si="10"/>
        <v>37.800000000000004</v>
      </c>
      <c r="D40" s="26"/>
      <c r="E40" s="25">
        <f t="shared" si="11"/>
        <v>0</v>
      </c>
    </row>
    <row r="41" spans="1:5" ht="21.6" customHeight="1">
      <c r="A41" s="22" t="s">
        <v>38</v>
      </c>
      <c r="B41" s="17">
        <v>60</v>
      </c>
      <c r="C41" s="19">
        <f t="shared" ref="C41" si="12">B41*0.9</f>
        <v>54</v>
      </c>
      <c r="D41" s="26"/>
      <c r="E41" s="25">
        <f t="shared" ref="E41" si="13">C41*D41</f>
        <v>0</v>
      </c>
    </row>
    <row r="42" spans="1:5" ht="21.6" customHeight="1">
      <c r="A42" s="22" t="s">
        <v>39</v>
      </c>
      <c r="B42" s="17">
        <v>44</v>
      </c>
      <c r="C42" s="19">
        <f t="shared" si="7"/>
        <v>39.6</v>
      </c>
      <c r="D42" s="26"/>
      <c r="E42" s="25">
        <f t="shared" si="1"/>
        <v>0</v>
      </c>
    </row>
    <row r="43" spans="1:5">
      <c r="A43" s="15" t="s">
        <v>28</v>
      </c>
      <c r="B43" s="18" t="s">
        <v>29</v>
      </c>
      <c r="C43" s="18" t="s">
        <v>1</v>
      </c>
      <c r="D43" s="15" t="s">
        <v>2</v>
      </c>
      <c r="E43" s="21" t="s">
        <v>3</v>
      </c>
    </row>
    <row r="44" spans="1:5" ht="21.6" customHeight="1">
      <c r="A44" s="22" t="s">
        <v>30</v>
      </c>
      <c r="B44" s="17">
        <v>40</v>
      </c>
      <c r="C44" s="19">
        <f t="shared" ref="C44" si="14">B44*0.9</f>
        <v>36</v>
      </c>
      <c r="D44" s="26"/>
      <c r="E44" s="25">
        <f t="shared" ref="E44" si="15">C44*D44</f>
        <v>0</v>
      </c>
    </row>
    <row r="45" spans="1:5" ht="21.6" customHeight="1">
      <c r="A45" s="22" t="s">
        <v>31</v>
      </c>
      <c r="B45" s="17">
        <v>20</v>
      </c>
      <c r="C45" s="19">
        <f t="shared" ref="C45:C49" si="16">B45*0.9</f>
        <v>18</v>
      </c>
      <c r="D45" s="26"/>
      <c r="E45" s="25">
        <f t="shared" ref="E45:E49" si="17">C45*D45</f>
        <v>0</v>
      </c>
    </row>
    <row r="46" spans="1:5" ht="21.6" customHeight="1">
      <c r="A46" s="22" t="s">
        <v>32</v>
      </c>
      <c r="B46" s="17">
        <v>40</v>
      </c>
      <c r="C46" s="19">
        <f t="shared" si="16"/>
        <v>36</v>
      </c>
      <c r="D46" s="26"/>
      <c r="E46" s="25">
        <f t="shared" si="17"/>
        <v>0</v>
      </c>
    </row>
    <row r="47" spans="1:5" ht="21.6" customHeight="1">
      <c r="A47" s="22" t="s">
        <v>33</v>
      </c>
      <c r="B47" s="17">
        <v>34</v>
      </c>
      <c r="C47" s="19">
        <f t="shared" si="16"/>
        <v>30.6</v>
      </c>
      <c r="D47" s="26"/>
      <c r="E47" s="25">
        <f t="shared" si="17"/>
        <v>0</v>
      </c>
    </row>
    <row r="48" spans="1:5" ht="21.6" customHeight="1">
      <c r="A48" s="22" t="s">
        <v>34</v>
      </c>
      <c r="B48" s="17">
        <v>24</v>
      </c>
      <c r="C48" s="19">
        <f t="shared" si="16"/>
        <v>21.6</v>
      </c>
      <c r="D48" s="26"/>
      <c r="E48" s="25">
        <f t="shared" si="17"/>
        <v>0</v>
      </c>
    </row>
    <row r="49" spans="1:5" ht="21.6" customHeight="1">
      <c r="A49" s="22" t="s">
        <v>35</v>
      </c>
      <c r="B49" s="17">
        <v>34</v>
      </c>
      <c r="C49" s="19">
        <f t="shared" si="16"/>
        <v>30.6</v>
      </c>
      <c r="D49" s="26"/>
      <c r="E49" s="25">
        <f t="shared" si="17"/>
        <v>0</v>
      </c>
    </row>
    <row r="50" spans="1:5" ht="21.6" customHeight="1">
      <c r="A50" s="22" t="s">
        <v>40</v>
      </c>
      <c r="B50" s="17">
        <v>16</v>
      </c>
      <c r="C50" s="19">
        <f t="shared" ref="C50:C51" si="18">B50*0.9</f>
        <v>14.4</v>
      </c>
      <c r="D50" s="26"/>
      <c r="E50" s="25">
        <f t="shared" ref="E50:E51" si="19">C50*D50</f>
        <v>0</v>
      </c>
    </row>
    <row r="51" spans="1:5" ht="21.6" customHeight="1">
      <c r="A51" s="22" t="s">
        <v>36</v>
      </c>
      <c r="B51" s="17">
        <v>20</v>
      </c>
      <c r="C51" s="19">
        <f t="shared" si="18"/>
        <v>18</v>
      </c>
      <c r="D51" s="26"/>
      <c r="E51" s="25">
        <f t="shared" si="19"/>
        <v>0</v>
      </c>
    </row>
    <row r="52" spans="1:5">
      <c r="A52" s="15" t="s">
        <v>16</v>
      </c>
      <c r="B52" s="18" t="s">
        <v>0</v>
      </c>
      <c r="C52" s="18"/>
      <c r="D52" s="15" t="s">
        <v>2</v>
      </c>
      <c r="E52" s="21" t="s">
        <v>3</v>
      </c>
    </row>
    <row r="53" spans="1:5" ht="21.6" customHeight="1">
      <c r="A53" s="22" t="s">
        <v>41</v>
      </c>
      <c r="B53" s="17">
        <v>22</v>
      </c>
      <c r="C53" s="19">
        <f t="shared" ref="C53" si="20">B53*0.9</f>
        <v>19.8</v>
      </c>
      <c r="D53" s="26"/>
      <c r="E53" s="25">
        <f t="shared" ref="E53" si="21">C53*D53</f>
        <v>0</v>
      </c>
    </row>
    <row r="54" spans="1:5" ht="21.6" customHeight="1">
      <c r="A54" s="22" t="s">
        <v>42</v>
      </c>
      <c r="B54" s="17">
        <v>25</v>
      </c>
      <c r="C54" s="19">
        <f t="shared" ref="C54" si="22">B54*0.9</f>
        <v>22.5</v>
      </c>
      <c r="D54" s="26"/>
      <c r="E54" s="25">
        <f t="shared" ref="E54" si="23">C54*D54</f>
        <v>0</v>
      </c>
    </row>
    <row r="55" spans="1:5" ht="21.6" customHeight="1">
      <c r="A55" s="22" t="s">
        <v>43</v>
      </c>
      <c r="B55" s="17">
        <v>32</v>
      </c>
      <c r="C55" s="19">
        <f t="shared" si="0"/>
        <v>28.8</v>
      </c>
      <c r="D55" s="26"/>
      <c r="E55" s="25">
        <f t="shared" si="1"/>
        <v>0</v>
      </c>
    </row>
    <row r="56" spans="1:5" ht="21.6" customHeight="1">
      <c r="A56" s="22" t="s">
        <v>44</v>
      </c>
      <c r="B56" s="17">
        <v>34</v>
      </c>
      <c r="C56" s="19">
        <f t="shared" si="0"/>
        <v>30.6</v>
      </c>
      <c r="D56" s="26"/>
      <c r="E56" s="25">
        <f t="shared" si="1"/>
        <v>0</v>
      </c>
    </row>
    <row r="57" spans="1:5" ht="21.6" customHeight="1">
      <c r="A57" s="22" t="s">
        <v>45</v>
      </c>
      <c r="B57" s="17">
        <v>53</v>
      </c>
      <c r="C57" s="19">
        <f>B57*0.9</f>
        <v>47.7</v>
      </c>
      <c r="D57" s="26"/>
      <c r="E57" s="25">
        <f t="shared" si="1"/>
        <v>0</v>
      </c>
    </row>
    <row r="58" spans="1:5" ht="21.6" customHeight="1">
      <c r="A58" s="10"/>
      <c r="B58" s="7"/>
      <c r="C58" s="8"/>
      <c r="D58" s="12" t="s">
        <v>5</v>
      </c>
      <c r="E58" s="25">
        <f>SUM(E12:E57)</f>
        <v>0</v>
      </c>
    </row>
    <row r="59" spans="1:5" ht="21.6" customHeight="1">
      <c r="A59" s="4"/>
      <c r="B59" s="3"/>
      <c r="C59" s="5"/>
      <c r="D59" s="12"/>
      <c r="E59" s="23"/>
    </row>
    <row r="60" spans="1:5" ht="21.6" customHeight="1">
      <c r="A60" s="6"/>
      <c r="B60" s="3"/>
      <c r="C60" s="24"/>
      <c r="D60" s="13"/>
    </row>
  </sheetData>
  <mergeCells count="12">
    <mergeCell ref="A4:C4"/>
    <mergeCell ref="D4:E4"/>
    <mergeCell ref="A5:C5"/>
    <mergeCell ref="A6:C6"/>
    <mergeCell ref="A7:C7"/>
    <mergeCell ref="A9:C9"/>
    <mergeCell ref="B10:C10"/>
    <mergeCell ref="D5:E5"/>
    <mergeCell ref="D6:E7"/>
    <mergeCell ref="D8:E9"/>
    <mergeCell ref="D10:E10"/>
    <mergeCell ref="A8:C8"/>
  </mergeCells>
  <printOptions horizontalCentered="1" verticalCentered="1"/>
  <pageMargins left="0" right="0" top="0" bottom="0" header="0" footer="0"/>
  <pageSetup scale="57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Holiday</vt:lpstr>
      <vt:lpstr>Holiday!Print_Area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Peako</dc:creator>
  <cp:lastModifiedBy>yumiko hashimoto</cp:lastModifiedBy>
  <cp:lastPrinted>2023-05-09T23:30:22Z</cp:lastPrinted>
  <dcterms:created xsi:type="dcterms:W3CDTF">2018-04-19T00:32:41Z</dcterms:created>
  <dcterms:modified xsi:type="dcterms:W3CDTF">2023-11-22T05:27:50Z</dcterms:modified>
</cp:coreProperties>
</file>