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ako\Desktop\アルソア業務\Order Form\"/>
    </mc:Choice>
  </mc:AlternateContent>
  <xr:revisionPtr revIDLastSave="0" documentId="13_ncr:1_{C4783D62-98D0-4F62-982E-9BF2953B01AA}" xr6:coauthVersionLast="45" xr6:coauthVersionMax="45" xr10:uidLastSave="{00000000-0000-0000-0000-000000000000}"/>
  <bookViews>
    <workbookView xWindow="1008" yWindow="-108" windowWidth="22140" windowHeight="13176" activeTab="1" xr2:uid="{737F75D0-57CA-4630-8B55-F840AFD914E2}"/>
  </bookViews>
  <sheets>
    <sheet name="Regular" sheetId="5" r:id="rId1"/>
    <sheet name="Holiday" sheetId="2" r:id="rId2"/>
    <sheet name="10%OFF  price " sheetId="1" r:id="rId3"/>
  </sheets>
  <definedNames>
    <definedName name="_xlnm.Print_Area" localSheetId="1">Holiday!$A$1:$E$61</definedName>
    <definedName name="_xlnm.Print_Area" localSheetId="0">Regular!$A$1:$D$69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2" l="1"/>
  <c r="E30" i="2" s="1"/>
  <c r="C29" i="2"/>
  <c r="E29" i="2" s="1"/>
  <c r="C32" i="2"/>
  <c r="E32" i="2" s="1"/>
  <c r="C31" i="2"/>
  <c r="E31" i="2" s="1"/>
  <c r="C28" i="2"/>
  <c r="E28" i="2" s="1"/>
  <c r="C27" i="2"/>
  <c r="E27" i="2" s="1"/>
  <c r="C26" i="2"/>
  <c r="E26" i="2" s="1"/>
  <c r="D65" i="5" l="1"/>
  <c r="D64" i="5"/>
  <c r="D63" i="5"/>
  <c r="D62" i="5"/>
  <c r="D61" i="5"/>
  <c r="D60" i="5"/>
  <c r="D59" i="5"/>
  <c r="D58" i="5"/>
  <c r="D57" i="5"/>
  <c r="D56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39" i="5"/>
  <c r="D38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66" i="5" l="1"/>
  <c r="C14" i="2"/>
  <c r="E14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4" i="2"/>
  <c r="E24" i="2" s="1"/>
  <c r="C25" i="2"/>
  <c r="E25" i="2" s="1"/>
  <c r="C33" i="2"/>
  <c r="E33" i="2" s="1"/>
  <c r="C34" i="2"/>
  <c r="E34" i="2" s="1"/>
  <c r="C36" i="2"/>
  <c r="E36" i="2" s="1"/>
  <c r="C37" i="2"/>
  <c r="E37" i="2" s="1"/>
  <c r="C38" i="2"/>
  <c r="E38" i="2" s="1"/>
  <c r="C39" i="2"/>
  <c r="E39" i="2" s="1"/>
  <c r="C40" i="2"/>
  <c r="E40" i="2" s="1"/>
  <c r="C41" i="2"/>
  <c r="E41" i="2" s="1"/>
  <c r="C42" i="2"/>
  <c r="E42" i="2" s="1"/>
  <c r="C43" i="2"/>
  <c r="E43" i="2" s="1"/>
  <c r="C44" i="2"/>
  <c r="E44" i="2" s="1"/>
  <c r="C45" i="2"/>
  <c r="E45" i="2" s="1"/>
  <c r="C46" i="2"/>
  <c r="E46" i="2" s="1"/>
  <c r="C47" i="2"/>
  <c r="E47" i="2" s="1"/>
  <c r="C48" i="2"/>
  <c r="E48" i="2" s="1"/>
  <c r="C49" i="2"/>
  <c r="E49" i="2" s="1"/>
  <c r="C50" i="2"/>
  <c r="E50" i="2" s="1"/>
  <c r="C51" i="2"/>
  <c r="E51" i="2" s="1"/>
  <c r="C53" i="2"/>
  <c r="E53" i="2" s="1"/>
  <c r="C54" i="2"/>
  <c r="E54" i="2" s="1"/>
  <c r="C55" i="2"/>
  <c r="E55" i="2" s="1"/>
  <c r="C56" i="2"/>
  <c r="E56" i="2" s="1"/>
  <c r="C57" i="2"/>
  <c r="E57" i="2" s="1"/>
  <c r="C58" i="2"/>
  <c r="E58" i="2" s="1"/>
  <c r="E59" i="2" l="1"/>
  <c r="C19" i="1"/>
  <c r="E19" i="1" s="1"/>
  <c r="C62" i="1" l="1"/>
  <c r="E62" i="1" s="1"/>
  <c r="C61" i="1"/>
  <c r="E61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4" i="1"/>
  <c r="E54" i="1" s="1"/>
  <c r="C53" i="1"/>
  <c r="E53" i="1" s="1"/>
  <c r="C52" i="1"/>
  <c r="E52" i="1" s="1"/>
  <c r="C51" i="1"/>
  <c r="E51" i="1" s="1"/>
  <c r="C50" i="1"/>
  <c r="E50" i="1" s="1"/>
  <c r="E45" i="1"/>
  <c r="C49" i="1"/>
  <c r="E49" i="1" s="1"/>
  <c r="C48" i="1"/>
  <c r="E48" i="1" s="1"/>
  <c r="C47" i="1"/>
  <c r="E47" i="1" s="1"/>
  <c r="C46" i="1"/>
  <c r="E46" i="1" s="1"/>
  <c r="C45" i="1"/>
  <c r="C44" i="1"/>
  <c r="E44" i="1" s="1"/>
  <c r="C43" i="1"/>
  <c r="E43" i="1" s="1"/>
  <c r="C42" i="1"/>
  <c r="E42" i="1" s="1"/>
  <c r="C41" i="1"/>
  <c r="E41" i="1" s="1"/>
  <c r="C40" i="1"/>
  <c r="E40" i="1" s="1"/>
  <c r="C39" i="1"/>
  <c r="E39" i="1" s="1"/>
  <c r="C38" i="1"/>
  <c r="E38" i="1" s="1"/>
  <c r="C37" i="1"/>
  <c r="E37" i="1" s="1"/>
  <c r="C36" i="1"/>
  <c r="E36" i="1" s="1"/>
  <c r="C35" i="1"/>
  <c r="E35" i="1" s="1"/>
  <c r="C34" i="1"/>
  <c r="C33" i="1"/>
  <c r="E33" i="1" s="1"/>
  <c r="C32" i="1"/>
  <c r="E32" i="1" s="1"/>
  <c r="C31" i="1"/>
  <c r="E31" i="1" s="1"/>
  <c r="C30" i="1"/>
  <c r="E30" i="1" s="1"/>
  <c r="C29" i="1"/>
  <c r="E29" i="1" s="1"/>
  <c r="C28" i="1"/>
  <c r="E28" i="1" s="1"/>
  <c r="C27" i="1"/>
  <c r="E27" i="1" s="1"/>
  <c r="C26" i="1"/>
  <c r="E26" i="1" s="1"/>
  <c r="C25" i="1"/>
  <c r="E25" i="1" s="1"/>
  <c r="C24" i="1"/>
  <c r="E24" i="1" s="1"/>
  <c r="C23" i="1"/>
  <c r="E23" i="1" s="1"/>
  <c r="C22" i="1"/>
  <c r="E22" i="1" s="1"/>
  <c r="C21" i="1"/>
  <c r="E21" i="1" s="1"/>
  <c r="C20" i="1"/>
  <c r="E20" i="1" s="1"/>
  <c r="C18" i="1"/>
  <c r="E18" i="1" s="1"/>
  <c r="C17" i="1"/>
  <c r="E17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E63" i="1" l="1"/>
</calcChain>
</file>

<file path=xl/sharedStrings.xml><?xml version="1.0" encoding="utf-8"?>
<sst xmlns="http://schemas.openxmlformats.org/spreadsheetml/2006/main" count="214" uniqueCount="137">
  <si>
    <t>SKIN CARE</t>
  </si>
  <si>
    <t>Price</t>
  </si>
  <si>
    <t>10%OFF</t>
  </si>
  <si>
    <t>QTY</t>
  </si>
  <si>
    <t>AMOUNT</t>
  </si>
  <si>
    <r>
      <t>QUEEN SILVER</t>
    </r>
    <r>
      <rPr>
        <b/>
        <sz val="9"/>
        <rFont val="HGｺﾞｼｯｸE"/>
        <family val="3"/>
        <charset val="128"/>
      </rPr>
      <t xml:space="preserve">     　</t>
    </r>
  </si>
  <si>
    <t>QUEEN SILVER REFILL</t>
  </si>
  <si>
    <t xml:space="preserve"> QUEEN SILVER PRINCES SIZE</t>
  </si>
  <si>
    <t xml:space="preserve"> QUEEN SILVER PRINCESS SIZE REFILL</t>
  </si>
  <si>
    <t>QUEEN SILVER TRAVEL SIZE 30g</t>
  </si>
  <si>
    <r>
      <t>AMUNY M CLEAN</t>
    </r>
    <r>
      <rPr>
        <b/>
        <sz val="10"/>
        <rFont val="ＭＳ Ｐゴシック"/>
        <family val="3"/>
        <charset val="128"/>
      </rPr>
      <t>　　　　　　　　　　</t>
    </r>
    <r>
      <rPr>
        <b/>
        <sz val="10"/>
        <rFont val="Arial"/>
        <family val="2"/>
      </rPr>
      <t xml:space="preserve">        </t>
    </r>
    <r>
      <rPr>
        <b/>
        <sz val="10"/>
        <rFont val="ＭＳ Ｐゴシック"/>
        <family val="3"/>
        <charset val="128"/>
      </rPr>
      <t>　　　</t>
    </r>
  </si>
  <si>
    <r>
      <t xml:space="preserve">AMUNY M LOTION  </t>
    </r>
    <r>
      <rPr>
        <b/>
        <sz val="10"/>
        <rFont val="ＭＳ Ｐゴシック"/>
        <family val="3"/>
        <charset val="128"/>
      </rPr>
      <t>　　　　　　　　</t>
    </r>
    <r>
      <rPr>
        <b/>
        <sz val="10"/>
        <rFont val="Arial"/>
        <family val="2"/>
      </rPr>
      <t xml:space="preserve">         </t>
    </r>
    <r>
      <rPr>
        <b/>
        <sz val="10"/>
        <rFont val="ＭＳ Ｐ明朝"/>
        <family val="1"/>
        <charset val="128"/>
      </rPr>
      <t>　</t>
    </r>
  </si>
  <si>
    <t>SONADES BEAUTE LOTION</t>
  </si>
  <si>
    <t>SONADES BEAUTE ESSENCE</t>
  </si>
  <si>
    <t>SONADES BEAUTE CLEAN</t>
  </si>
  <si>
    <t xml:space="preserve">SONADESU 3 STEP TRIAL SET </t>
  </si>
  <si>
    <t xml:space="preserve">SAUSSUREA LOTION             </t>
  </si>
  <si>
    <r>
      <t>SAU</t>
    </r>
    <r>
      <rPr>
        <sz val="10"/>
        <rFont val="Arial"/>
        <family val="2"/>
      </rPr>
      <t>SS</t>
    </r>
    <r>
      <rPr>
        <b/>
        <sz val="10"/>
        <rFont val="Arial"/>
        <family val="2"/>
      </rPr>
      <t xml:space="preserve">UREA ESSENCE        </t>
    </r>
  </si>
  <si>
    <t>SAUSSUREA MOIST BASE</t>
  </si>
  <si>
    <t>NUQUOR R CELL LOTION</t>
  </si>
  <si>
    <t>NUQUOR R CELL CLAY</t>
  </si>
  <si>
    <r>
      <t xml:space="preserve">NUQUOR R CELL ESSENCE    </t>
    </r>
    <r>
      <rPr>
        <b/>
        <sz val="10"/>
        <rFont val="ＭＳ Ｐゴシック"/>
        <family val="3"/>
        <charset val="128"/>
      </rPr>
      <t>　</t>
    </r>
    <r>
      <rPr>
        <b/>
        <sz val="10"/>
        <rFont val="Arial"/>
        <family val="2"/>
      </rPr>
      <t xml:space="preserve">    </t>
    </r>
  </si>
  <si>
    <t>NUQUOR R CELL SERUM</t>
  </si>
  <si>
    <t>NUQUOR CELL GEL OIL</t>
  </si>
  <si>
    <t>FACIAL ESSENCE MASK  ONE SHEET</t>
  </si>
  <si>
    <t>SQUANE OIL S</t>
  </si>
  <si>
    <t>MOISTURE GEL (S. VEIL)</t>
  </si>
  <si>
    <t xml:space="preserve">                        MAKE UP</t>
  </si>
  <si>
    <r>
      <t xml:space="preserve">PREPARE LOTION         </t>
    </r>
    <r>
      <rPr>
        <b/>
        <sz val="10"/>
        <rFont val="ＭＳ Ｐゴシック"/>
        <family val="3"/>
        <charset val="128"/>
      </rPr>
      <t>　　　　　</t>
    </r>
    <r>
      <rPr>
        <b/>
        <sz val="10"/>
        <rFont val="Arial"/>
        <family val="2"/>
      </rPr>
      <t xml:space="preserve">      </t>
    </r>
    <r>
      <rPr>
        <b/>
        <sz val="10"/>
        <rFont val="ＭＳ Ｐゴシック"/>
        <family val="3"/>
        <charset val="128"/>
      </rPr>
      <t>　　</t>
    </r>
    <r>
      <rPr>
        <b/>
        <sz val="10"/>
        <rFont val="Arial"/>
        <family val="2"/>
      </rPr>
      <t/>
    </r>
  </si>
  <si>
    <r>
      <t>SP PREPARE LOTION</t>
    </r>
    <r>
      <rPr>
        <b/>
        <sz val="10"/>
        <rFont val="ＭＳ Ｐゴシック"/>
        <family val="3"/>
        <charset val="128"/>
      </rPr>
      <t>　　　</t>
    </r>
    <r>
      <rPr>
        <b/>
        <sz val="10"/>
        <rFont val="Arial"/>
        <family val="2"/>
      </rPr>
      <t xml:space="preserve">        </t>
    </r>
    <r>
      <rPr>
        <b/>
        <sz val="10"/>
        <rFont val="ＭＳ Ｐゴシック"/>
        <family val="3"/>
        <charset val="128"/>
      </rPr>
      <t>　</t>
    </r>
  </si>
  <si>
    <t>SP PREPARE LOTION LARGE</t>
  </si>
  <si>
    <r>
      <t>LIQUID FOUNDATION#101,102,103,104,105</t>
    </r>
    <r>
      <rPr>
        <b/>
        <sz val="10"/>
        <rFont val="ＭＳ Ｐゴシック"/>
        <family val="3"/>
        <charset val="128"/>
      </rPr>
      <t>　　　　</t>
    </r>
    <r>
      <rPr>
        <b/>
        <sz val="10"/>
        <rFont val="Arial"/>
        <family val="2"/>
      </rPr>
      <t xml:space="preserve">        </t>
    </r>
  </si>
  <si>
    <t>MOIST LIQUID FOUNDATION S#121.#122,#123</t>
  </si>
  <si>
    <r>
      <t>POWDER FOUNDATION#111.112.113.114.115</t>
    </r>
    <r>
      <rPr>
        <b/>
        <sz val="10"/>
        <rFont val="ＭＳ Ｐゴシック"/>
        <family val="3"/>
        <charset val="128"/>
      </rPr>
      <t>　</t>
    </r>
    <r>
      <rPr>
        <b/>
        <sz val="10"/>
        <rFont val="Arial"/>
        <family val="2"/>
      </rPr>
      <t xml:space="preserve">        </t>
    </r>
  </si>
  <si>
    <r>
      <t>FACE POWDER</t>
    </r>
    <r>
      <rPr>
        <b/>
        <sz val="10"/>
        <rFont val="ＭＳ Ｐゴシック"/>
        <family val="3"/>
        <charset val="128"/>
      </rPr>
      <t>　　　　　　</t>
    </r>
    <r>
      <rPr>
        <b/>
        <sz val="9"/>
        <rFont val="ＭＳ Ｐ明朝"/>
        <family val="1"/>
        <charset val="128"/>
      </rPr>
      <t>　　　　</t>
    </r>
    <r>
      <rPr>
        <b/>
        <sz val="9"/>
        <rFont val="Arial"/>
        <family val="2"/>
      </rPr>
      <t xml:space="preserve">        </t>
    </r>
    <r>
      <rPr>
        <b/>
        <sz val="9"/>
        <rFont val="ＭＳ Ｐ明朝"/>
        <family val="1"/>
        <charset val="128"/>
      </rPr>
      <t>　　</t>
    </r>
  </si>
  <si>
    <t xml:space="preserve">FACE POWDER  REFILE </t>
  </si>
  <si>
    <r>
      <t>PRESSED POWDER</t>
    </r>
    <r>
      <rPr>
        <b/>
        <sz val="10"/>
        <rFont val="ＭＳ Ｐゴシック"/>
        <family val="3"/>
        <charset val="128"/>
      </rPr>
      <t>　　　　　　　</t>
    </r>
    <r>
      <rPr>
        <b/>
        <sz val="10"/>
        <rFont val="Arial"/>
        <family val="2"/>
      </rPr>
      <t xml:space="preserve">      </t>
    </r>
    <r>
      <rPr>
        <b/>
        <sz val="10"/>
        <rFont val="ＭＳ Ｐゴシック"/>
        <family val="3"/>
        <charset val="128"/>
      </rPr>
      <t>　　</t>
    </r>
  </si>
  <si>
    <t>PRESSED POWDER REFILE</t>
  </si>
  <si>
    <r>
      <t xml:space="preserve">POWDER FOUNDATION REFILE </t>
    </r>
    <r>
      <rPr>
        <b/>
        <sz val="10"/>
        <rFont val="ＭＳ Ｐゴシック"/>
        <family val="3"/>
        <charset val="128"/>
      </rPr>
      <t>　</t>
    </r>
    <r>
      <rPr>
        <b/>
        <sz val="10"/>
        <rFont val="Arial"/>
        <family val="2"/>
      </rPr>
      <t xml:space="preserve">        </t>
    </r>
  </si>
  <si>
    <t>MAKE OFF</t>
  </si>
  <si>
    <t xml:space="preserve">                  POINT MAKE UP &amp; GOODS</t>
  </si>
  <si>
    <r>
      <t>EYELINER BROWN OR DARK GRAY</t>
    </r>
    <r>
      <rPr>
        <b/>
        <sz val="10"/>
        <rFont val="ＭＳ Ｐゴシック"/>
        <family val="3"/>
        <charset val="128"/>
      </rPr>
      <t>　　　　　　　　　　　　　　　　　</t>
    </r>
    <r>
      <rPr>
        <b/>
        <sz val="10"/>
        <rFont val="Arial"/>
        <family val="2"/>
      </rPr>
      <t xml:space="preserve">         </t>
    </r>
    <r>
      <rPr>
        <b/>
        <sz val="10"/>
        <rFont val="ＭＳ Ｐゴシック"/>
        <family val="3"/>
        <charset val="128"/>
      </rPr>
      <t>　 20.00</t>
    </r>
  </si>
  <si>
    <r>
      <t>EYEBROW  BROWN OR DARK GRAY</t>
    </r>
    <r>
      <rPr>
        <b/>
        <sz val="10"/>
        <rFont val="ＭＳ Ｐゴシック"/>
        <family val="3"/>
        <charset val="128"/>
      </rPr>
      <t>　　　　　　　　　　　　　　　　</t>
    </r>
    <r>
      <rPr>
        <b/>
        <sz val="10"/>
        <rFont val="Arial"/>
        <family val="2"/>
      </rPr>
      <t xml:space="preserve">        </t>
    </r>
  </si>
  <si>
    <r>
      <t>EYELINER  REFILE</t>
    </r>
    <r>
      <rPr>
        <b/>
        <sz val="10"/>
        <rFont val="ＭＳ Ｐゴシック"/>
        <family val="3"/>
        <charset val="128"/>
      </rPr>
      <t>　　　　</t>
    </r>
    <r>
      <rPr>
        <b/>
        <sz val="9"/>
        <rFont val="ＭＳ Ｐ明朝"/>
        <family val="1"/>
        <charset val="128"/>
      </rPr>
      <t>　　　　　　　　　　</t>
    </r>
    <r>
      <rPr>
        <b/>
        <sz val="9"/>
        <rFont val="Arial"/>
        <family val="2"/>
      </rPr>
      <t xml:space="preserve">         </t>
    </r>
    <r>
      <rPr>
        <b/>
        <sz val="9"/>
        <rFont val="ＭＳ Ｐ明朝"/>
        <family val="1"/>
        <charset val="128"/>
      </rPr>
      <t>　　　　</t>
    </r>
  </si>
  <si>
    <r>
      <t>EYEBROW</t>
    </r>
    <r>
      <rPr>
        <b/>
        <sz val="10"/>
        <rFont val="ＭＳ Ｐゴシック"/>
        <family val="3"/>
        <charset val="128"/>
      </rPr>
      <t>　　REFILE　　</t>
    </r>
    <r>
      <rPr>
        <b/>
        <sz val="10"/>
        <rFont val="ＭＳ Ｐ明朝"/>
        <family val="1"/>
        <charset val="128"/>
      </rPr>
      <t>　</t>
    </r>
    <r>
      <rPr>
        <b/>
        <sz val="9"/>
        <rFont val="ＭＳ Ｐ明朝"/>
        <family val="1"/>
        <charset val="128"/>
      </rPr>
      <t>　　　　　　　　　　　　　</t>
    </r>
    <r>
      <rPr>
        <b/>
        <sz val="9"/>
        <rFont val="Arial"/>
        <family val="2"/>
      </rPr>
      <t xml:space="preserve">          </t>
    </r>
    <r>
      <rPr>
        <b/>
        <sz val="9"/>
        <rFont val="ＭＳ Ｐ明朝"/>
        <family val="1"/>
        <charset val="128"/>
      </rPr>
      <t>　　　</t>
    </r>
  </si>
  <si>
    <r>
      <t>FACE POWDER PUFF</t>
    </r>
    <r>
      <rPr>
        <b/>
        <sz val="10"/>
        <rFont val="ＭＳ Ｐゴシック"/>
        <family val="3"/>
        <charset val="128"/>
      </rPr>
      <t>　　　　　　　　　　　　　　　　　　</t>
    </r>
    <r>
      <rPr>
        <b/>
        <sz val="10"/>
        <rFont val="Arial"/>
        <family val="2"/>
      </rPr>
      <t xml:space="preserve">       </t>
    </r>
    <r>
      <rPr>
        <b/>
        <sz val="10"/>
        <rFont val="ＭＳ Ｐゴシック"/>
        <family val="3"/>
        <charset val="128"/>
      </rPr>
      <t>　　　　　　　</t>
    </r>
  </si>
  <si>
    <t>BODY &amp; HAIR CARE</t>
  </si>
  <si>
    <t xml:space="preserve">BODY SOAP </t>
  </si>
  <si>
    <t>BODY SOAP REFILL</t>
  </si>
  <si>
    <r>
      <t>SHAMPOO</t>
    </r>
    <r>
      <rPr>
        <b/>
        <sz val="9"/>
        <rFont val="ＭＳ Ｐ明朝"/>
        <family val="1"/>
        <charset val="128"/>
      </rPr>
      <t>　　　　　　　　　　　　　　</t>
    </r>
    <r>
      <rPr>
        <b/>
        <sz val="9"/>
        <rFont val="Arial"/>
        <family val="2"/>
      </rPr>
      <t xml:space="preserve">          </t>
    </r>
    <r>
      <rPr>
        <b/>
        <sz val="9"/>
        <rFont val="ＭＳ Ｐ明朝"/>
        <family val="1"/>
        <charset val="128"/>
      </rPr>
      <t>　　　　　　　</t>
    </r>
  </si>
  <si>
    <t>REFILL</t>
  </si>
  <si>
    <r>
      <t>RINSE</t>
    </r>
    <r>
      <rPr>
        <b/>
        <sz val="10"/>
        <rFont val="ＭＳ Ｐゴシック"/>
        <family val="3"/>
        <charset val="128"/>
      </rPr>
      <t>　　　　　　　　　　　　　　　　　　</t>
    </r>
    <r>
      <rPr>
        <b/>
        <sz val="10"/>
        <rFont val="Arial"/>
        <family val="2"/>
      </rPr>
      <t xml:space="preserve">            </t>
    </r>
    <r>
      <rPr>
        <b/>
        <sz val="10"/>
        <rFont val="ＭＳ Ｐゴシック"/>
        <family val="3"/>
        <charset val="128"/>
      </rPr>
      <t>　　　　　</t>
    </r>
  </si>
  <si>
    <t>RINSE REFILL</t>
  </si>
  <si>
    <r>
      <t>EX SHAMPOO</t>
    </r>
    <r>
      <rPr>
        <b/>
        <sz val="10"/>
        <rFont val="ＭＳ Ｐゴシック"/>
        <family val="3"/>
        <charset val="128"/>
      </rPr>
      <t>　　　　　　　　　</t>
    </r>
    <r>
      <rPr>
        <b/>
        <sz val="10"/>
        <rFont val="Arial"/>
        <family val="2"/>
      </rPr>
      <t xml:space="preserve">      </t>
    </r>
    <r>
      <rPr>
        <b/>
        <sz val="10"/>
        <rFont val="ＭＳ Ｐゴシック"/>
        <family val="3"/>
        <charset val="128"/>
      </rPr>
      <t>　　</t>
    </r>
  </si>
  <si>
    <r>
      <t>EX TREATMENT</t>
    </r>
    <r>
      <rPr>
        <b/>
        <sz val="10"/>
        <rFont val="ＭＳ Ｐゴシック"/>
        <family val="3"/>
        <charset val="128"/>
      </rPr>
      <t>　　　　　　　</t>
    </r>
    <r>
      <rPr>
        <b/>
        <sz val="10"/>
        <rFont val="Arial"/>
        <family val="2"/>
      </rPr>
      <t xml:space="preserve">      </t>
    </r>
    <r>
      <rPr>
        <b/>
        <sz val="10"/>
        <rFont val="ＭＳ Ｐゴシック"/>
        <family val="3"/>
        <charset val="128"/>
      </rPr>
      <t>　　</t>
    </r>
  </si>
  <si>
    <r>
      <t>HAIR GROWING LOTION</t>
    </r>
    <r>
      <rPr>
        <b/>
        <sz val="10"/>
        <rFont val="ＭＳ Ｐ明朝"/>
        <family val="1"/>
        <charset val="128"/>
      </rPr>
      <t>　　</t>
    </r>
    <r>
      <rPr>
        <b/>
        <sz val="10"/>
        <rFont val="Arial"/>
        <family val="2"/>
      </rPr>
      <t xml:space="preserve">        </t>
    </r>
    <r>
      <rPr>
        <b/>
        <sz val="9"/>
        <rFont val="ＭＳ Ｐ明朝"/>
        <family val="1"/>
        <charset val="128"/>
      </rPr>
      <t>　</t>
    </r>
  </si>
  <si>
    <r>
      <t>HAIR GROWING ESSENSE</t>
    </r>
    <r>
      <rPr>
        <b/>
        <sz val="10"/>
        <rFont val="ＭＳ Ｐ明朝"/>
        <family val="1"/>
        <charset val="128"/>
      </rPr>
      <t>　</t>
    </r>
    <r>
      <rPr>
        <b/>
        <sz val="10"/>
        <rFont val="Arial"/>
        <family val="2"/>
      </rPr>
      <t xml:space="preserve">      </t>
    </r>
  </si>
  <si>
    <t xml:space="preserve">OTHER </t>
  </si>
  <si>
    <t>SUBTOTAL</t>
  </si>
  <si>
    <t>ask  total amont and  tax ,   Shipping  free $70more</t>
  </si>
  <si>
    <t xml:space="preserve"> </t>
  </si>
  <si>
    <t>AMUNY M CLEAN　　　　　　　　　　        　　　</t>
  </si>
  <si>
    <t xml:space="preserve">NUQUOR R CELL ESSENCE    　    </t>
  </si>
  <si>
    <t>SP PREPARE LOTION　　　        　</t>
  </si>
  <si>
    <t>PRESSED POWDER　　　　　　　      　　</t>
  </si>
  <si>
    <t xml:space="preserve">EYEBROW  BROWN OR DARK GRAY　　　　　　　　　　　　　　　　        </t>
  </si>
  <si>
    <t>RINSE　　　　　　　　　　　　　　　　　　            　　　　　</t>
  </si>
  <si>
    <t>EX SHAMPOO　　　　　　　　　      　　</t>
  </si>
  <si>
    <t>EX TREATMENT　　　　　　　      　　</t>
  </si>
  <si>
    <t xml:space="preserve">HAIR GROWING ESSENSE　      </t>
  </si>
  <si>
    <t>PREPARE LOTION         　　　　　      　　</t>
  </si>
  <si>
    <t>SubTotal</t>
  </si>
  <si>
    <t>Tax</t>
  </si>
  <si>
    <t>Shipping</t>
  </si>
  <si>
    <t>Total</t>
  </si>
  <si>
    <t xml:space="preserve"> We have all make up and Hair&amp;Body care items.</t>
  </si>
  <si>
    <t>QUEEN SILVER PRINCES SIZE</t>
  </si>
  <si>
    <t>QUEEN SILVER PRINCESS SIZE REFILL</t>
  </si>
  <si>
    <t>SHIPPING / BILLING INFORMATION</t>
  </si>
  <si>
    <t>PAYMENT INFORMATION</t>
  </si>
  <si>
    <t>Shipping Adress: Street Adress</t>
  </si>
  <si>
    <t>Home Phone</t>
  </si>
  <si>
    <t>Billing Adress: Street Adress</t>
  </si>
  <si>
    <t>Customer name:</t>
  </si>
  <si>
    <t>City                                                                                                                    State                 Zip                 Country</t>
  </si>
  <si>
    <r>
      <t xml:space="preserve">Birth Date ( Month / Day)
                            </t>
    </r>
    <r>
      <rPr>
        <sz val="16"/>
        <color theme="1"/>
        <rFont val="Arial"/>
        <family val="2"/>
      </rPr>
      <t xml:space="preserve">   /</t>
    </r>
  </si>
  <si>
    <t>Credit Card Number</t>
  </si>
  <si>
    <t>Exp. ( Month / Year )</t>
  </si>
  <si>
    <t>Email Address</t>
  </si>
  <si>
    <r>
      <rPr>
        <sz val="8"/>
        <color theme="1"/>
        <rFont val="Arial"/>
        <family val="2"/>
      </rPr>
      <t>Payment Info :</t>
    </r>
    <r>
      <rPr>
        <sz val="10"/>
        <color theme="1"/>
        <rFont val="Arial"/>
        <family val="2"/>
      </rPr>
      <t xml:space="preserve"> ( VISA , MASTER , AMEX , CHECK )</t>
    </r>
  </si>
  <si>
    <t xml:space="preserve">EYELINER BROWN OR DARK GRAY　　　　　　　　　　　　　　　　　    </t>
  </si>
  <si>
    <t>QUEEN SILVER     　</t>
  </si>
  <si>
    <t>FACE POWDER　　　　　　　　　　        　　</t>
  </si>
  <si>
    <t>SHAMPOO　　　　　　　　　　　　　　          　　　　　　　</t>
  </si>
  <si>
    <t>HAIR GROWING LOTION　　        　</t>
  </si>
  <si>
    <t xml:space="preserve">SAUSSUREA ESSENCE        </t>
  </si>
  <si>
    <t>SHAMPOO REFILL</t>
  </si>
  <si>
    <t>MAKE UP</t>
  </si>
  <si>
    <t>FACE POWDER REFILL</t>
  </si>
  <si>
    <t>PRESSED POWDER REFILL</t>
  </si>
  <si>
    <t>POWDER FOUNDATION REFILL</t>
  </si>
  <si>
    <t>EYELINER  REFILL　　　　　　　　         　　　　</t>
  </si>
  <si>
    <t>EYEBROW REFILL　　　　　　　　　　          　　　</t>
  </si>
  <si>
    <t xml:space="preserve">LIQUID FOUNDATION #101,102,103,104,105　　　　        </t>
  </si>
  <si>
    <t>MOIST LIQUID FOUNDATION S #121.#122,#123</t>
  </si>
  <si>
    <t xml:space="preserve">POWDER FOUNDATION #111.112.113.114.115　        </t>
  </si>
  <si>
    <t>SQUERAN- S OIL</t>
  </si>
  <si>
    <t>QUEEN SILVER SOAP w/ case 135g   　</t>
  </si>
  <si>
    <t>QUEEN SILVER  SAOP 70g w/case</t>
  </si>
  <si>
    <t>QUEEN SILVER Refill 135g</t>
  </si>
  <si>
    <t>QUEEN SILVER 70g  Refill</t>
  </si>
  <si>
    <t>QUEEN SILVER TRAVEL SIZE w/case 30g</t>
  </si>
  <si>
    <t>FACE POWDER  Refill</t>
  </si>
  <si>
    <t>PRESSED POWDER Refill</t>
  </si>
  <si>
    <t>POWDER FOUNDATION Refill</t>
  </si>
  <si>
    <t>MAKE OFF GEL</t>
  </si>
  <si>
    <t>BODY SOAP Refill</t>
  </si>
  <si>
    <t xml:space="preserve"> Phone</t>
  </si>
  <si>
    <r>
      <t xml:space="preserve">AMUNY M LOTION </t>
    </r>
    <r>
      <rPr>
        <b/>
        <sz val="14"/>
        <rFont val="Arial"/>
        <family val="2"/>
      </rPr>
      <t>Ⅰ</t>
    </r>
    <r>
      <rPr>
        <sz val="14"/>
        <rFont val="Arial"/>
        <family val="2"/>
      </rPr>
      <t>　　　　　　         　</t>
    </r>
  </si>
  <si>
    <t xml:space="preserve">ARSOA CELL LOTION </t>
  </si>
  <si>
    <t>ARSOA LOTION Ⅱ</t>
  </si>
  <si>
    <t>ARSOA ESSENCE  Ⅰ</t>
  </si>
  <si>
    <t xml:space="preserve">ARSOA ESSENCE  Ⅱ </t>
  </si>
  <si>
    <t xml:space="preserve">ARSOA CELL ESSENCE </t>
  </si>
  <si>
    <t>ARSOA CLAY  for all skin type</t>
  </si>
  <si>
    <t xml:space="preserve">ARSOA LOTION Ⅰ </t>
  </si>
  <si>
    <t xml:space="preserve">ESSENCE MASK SHEET ONE PACK       </t>
  </si>
  <si>
    <t xml:space="preserve">ESSENCE MASK SHEET ONE BOX ( 5 PACKS) </t>
  </si>
  <si>
    <t xml:space="preserve">CELL GEL OIL </t>
  </si>
  <si>
    <t>TRAIL 3 SEP SKIN CARE SET (CELL OR SONADES)</t>
  </si>
  <si>
    <t xml:space="preserve">EYELINER (BROWN OR DARK GRAY)　　　　　　　　　　　　　　　　　    </t>
  </si>
  <si>
    <t xml:space="preserve">EYEBROW (BROWN OR DARK GRAY)　　　　　　　　　　　　　　　　        </t>
  </si>
  <si>
    <t xml:space="preserve"> REFILL FOR EYE LINER OR EYE BROW 　　　　　　　　　         　　　　</t>
  </si>
  <si>
    <t xml:space="preserve">FACE POWDER COTTON PUFF </t>
  </si>
  <si>
    <t>FACE POWDER with cotton puff　　　　　　　　　　        　　</t>
  </si>
  <si>
    <r>
      <t>SP PREPARE LOTION　</t>
    </r>
    <r>
      <rPr>
        <sz val="12"/>
        <rFont val="Arial"/>
        <family val="2"/>
      </rPr>
      <t>25ml　</t>
    </r>
    <r>
      <rPr>
        <sz val="14"/>
        <rFont val="Arial"/>
        <family val="2"/>
      </rPr>
      <t>　        　</t>
    </r>
  </si>
  <si>
    <r>
      <t>SP PREPARE LOTIONl L size</t>
    </r>
    <r>
      <rPr>
        <sz val="12"/>
        <rFont val="Arial"/>
        <family val="2"/>
      </rPr>
      <t xml:space="preserve"> 40ml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</si>
</sst>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8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Arial"/>
      <family val="2"/>
    </font>
    <font>
      <b/>
      <sz val="9"/>
      <name val="HGｺﾞｼｯｸE"/>
      <family val="3"/>
      <charset val="128"/>
    </font>
    <font>
      <b/>
      <sz val="11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Arial"/>
      <family val="2"/>
    </font>
    <font>
      <sz val="11"/>
      <color indexed="62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Arial"/>
      <family val="2"/>
    </font>
    <font>
      <sz val="10"/>
      <name val="HGPｺﾞｼｯｸE"/>
      <family val="3"/>
      <charset val="128"/>
    </font>
    <font>
      <b/>
      <sz val="11"/>
      <name val="HGPｺﾞｼｯｸE"/>
      <family val="3"/>
      <charset val="128"/>
    </font>
    <font>
      <sz val="11"/>
      <color rgb="FFFF0066"/>
      <name val="HGPｺﾞｼｯｸE"/>
      <family val="3"/>
      <charset val="128"/>
    </font>
    <font>
      <sz val="11"/>
      <color indexed="12"/>
      <name val="HGPｺﾞｼｯｸE"/>
      <family val="3"/>
      <charset val="128"/>
    </font>
    <font>
      <b/>
      <sz val="11"/>
      <color indexed="12"/>
      <name val="HGPｺﾞｼｯｸE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rgb="FFFF3399"/>
      <name val="ＭＳ Ｐゴシック"/>
      <family val="3"/>
      <charset val="128"/>
    </font>
    <font>
      <b/>
      <sz val="11"/>
      <color rgb="FFFF3399"/>
      <name val="ＭＳ 明朝"/>
      <family val="1"/>
      <charset val="128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66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10"/>
      <name val="Arial Rounded MT Bold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4"/>
      <color indexed="12"/>
      <name val="Arial"/>
      <family val="2"/>
    </font>
    <font>
      <b/>
      <sz val="14"/>
      <color theme="0"/>
      <name val="Arial"/>
      <family val="2"/>
    </font>
    <font>
      <sz val="14"/>
      <color rgb="FF0070C0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A7002E"/>
      <name val="Arial Black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7002E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14" fontId="0" fillId="0" borderId="0" xfId="0" applyNumberFormat="1"/>
    <xf numFmtId="14" fontId="2" fillId="2" borderId="0" xfId="0" applyNumberFormat="1" applyFont="1" applyFill="1"/>
    <xf numFmtId="0" fontId="3" fillId="0" borderId="1" xfId="0" applyFont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4" fillId="0" borderId="1" xfId="0" applyFont="1" applyBorder="1"/>
    <xf numFmtId="44" fontId="6" fillId="2" borderId="1" xfId="1" applyFont="1" applyFill="1" applyBorder="1"/>
    <xf numFmtId="0" fontId="7" fillId="0" borderId="1" xfId="0" applyFont="1" applyBorder="1"/>
    <xf numFmtId="2" fontId="8" fillId="0" borderId="1" xfId="0" applyNumberFormat="1" applyFont="1" applyBorder="1"/>
    <xf numFmtId="0" fontId="7" fillId="2" borderId="1" xfId="0" applyFont="1" applyFill="1" applyBorder="1"/>
    <xf numFmtId="0" fontId="10" fillId="0" borderId="1" xfId="0" applyFont="1" applyBorder="1"/>
    <xf numFmtId="0" fontId="13" fillId="0" borderId="1" xfId="0" applyFont="1" applyBorder="1"/>
    <xf numFmtId="0" fontId="2" fillId="2" borderId="1" xfId="0" applyFont="1" applyFill="1" applyBorder="1"/>
    <xf numFmtId="0" fontId="12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16" fillId="3" borderId="2" xfId="0" applyFont="1" applyFill="1" applyBorder="1"/>
    <xf numFmtId="44" fontId="17" fillId="2" borderId="2" xfId="1" applyFont="1" applyFill="1" applyBorder="1"/>
    <xf numFmtId="44" fontId="18" fillId="3" borderId="2" xfId="1" applyFont="1" applyFill="1" applyBorder="1"/>
    <xf numFmtId="0" fontId="19" fillId="0" borderId="2" xfId="0" applyFont="1" applyBorder="1"/>
    <xf numFmtId="2" fontId="20" fillId="3" borderId="2" xfId="0" applyNumberFormat="1" applyFont="1" applyFill="1" applyBorder="1"/>
    <xf numFmtId="0" fontId="2" fillId="0" borderId="1" xfId="0" applyFont="1" applyBorder="1"/>
    <xf numFmtId="14" fontId="2" fillId="2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3" fillId="0" borderId="1" xfId="0" applyNumberFormat="1" applyFont="1" applyBorder="1"/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1" fillId="2" borderId="0" xfId="0" applyFont="1" applyFill="1"/>
    <xf numFmtId="0" fontId="2" fillId="2" borderId="0" xfId="0" applyFont="1" applyFill="1"/>
    <xf numFmtId="0" fontId="0" fillId="2" borderId="0" xfId="0" applyFill="1"/>
    <xf numFmtId="44" fontId="22" fillId="0" borderId="1" xfId="1" applyFont="1" applyBorder="1" applyAlignment="1">
      <alignment horizontal="center"/>
    </xf>
    <xf numFmtId="44" fontId="23" fillId="0" borderId="1" xfId="1" applyFont="1" applyBorder="1"/>
    <xf numFmtId="14" fontId="24" fillId="0" borderId="0" xfId="0" applyNumberFormat="1" applyFont="1"/>
    <xf numFmtId="0" fontId="24" fillId="0" borderId="0" xfId="0" applyFont="1"/>
    <xf numFmtId="14" fontId="25" fillId="0" borderId="0" xfId="0" applyNumberFormat="1" applyFont="1"/>
    <xf numFmtId="0" fontId="25" fillId="0" borderId="0" xfId="0" applyFont="1"/>
    <xf numFmtId="0" fontId="24" fillId="0" borderId="0" xfId="0" applyFont="1" applyAlignment="1">
      <alignment horizontal="center"/>
    </xf>
    <xf numFmtId="2" fontId="26" fillId="0" borderId="0" xfId="0" applyNumberFormat="1" applyFont="1"/>
    <xf numFmtId="44" fontId="26" fillId="0" borderId="0" xfId="1" applyFont="1"/>
    <xf numFmtId="44" fontId="27" fillId="0" borderId="0" xfId="1" applyFont="1"/>
    <xf numFmtId="0" fontId="28" fillId="0" borderId="0" xfId="0" applyFont="1"/>
    <xf numFmtId="0" fontId="24" fillId="2" borderId="4" xfId="0" applyFont="1" applyFill="1" applyBorder="1"/>
    <xf numFmtId="0" fontId="31" fillId="0" borderId="6" xfId="0" applyFont="1" applyBorder="1" applyAlignment="1">
      <alignment vertical="top"/>
    </xf>
    <xf numFmtId="0" fontId="25" fillId="0" borderId="21" xfId="0" applyFont="1" applyBorder="1" applyAlignment="1">
      <alignment horizontal="center"/>
    </xf>
    <xf numFmtId="2" fontId="25" fillId="0" borderId="22" xfId="0" applyNumberFormat="1" applyFont="1" applyBorder="1" applyAlignment="1">
      <alignment horizontal="center"/>
    </xf>
    <xf numFmtId="0" fontId="34" fillId="0" borderId="0" xfId="0" applyFont="1"/>
    <xf numFmtId="0" fontId="36" fillId="0" borderId="0" xfId="0" applyFont="1"/>
    <xf numFmtId="0" fontId="43" fillId="0" borderId="0" xfId="0" applyFont="1" applyAlignment="1">
      <alignment horizontal="right"/>
    </xf>
    <xf numFmtId="2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 vertical="center"/>
    </xf>
    <xf numFmtId="2" fontId="29" fillId="0" borderId="25" xfId="0" applyNumberFormat="1" applyFont="1" applyBorder="1"/>
    <xf numFmtId="0" fontId="28" fillId="5" borderId="2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44" fontId="28" fillId="5" borderId="20" xfId="1" applyFont="1" applyFill="1" applyBorder="1" applyAlignment="1">
      <alignment horizontal="center" vertical="center"/>
    </xf>
    <xf numFmtId="44" fontId="40" fillId="2" borderId="21" xfId="1" applyFont="1" applyFill="1" applyBorder="1" applyAlignment="1">
      <alignment vertical="center"/>
    </xf>
    <xf numFmtId="44" fontId="28" fillId="5" borderId="21" xfId="1" applyFont="1" applyFill="1" applyBorder="1" applyAlignment="1">
      <alignment horizontal="center" vertical="center"/>
    </xf>
    <xf numFmtId="44" fontId="40" fillId="2" borderId="26" xfId="1" applyFont="1" applyFill="1" applyBorder="1" applyAlignment="1">
      <alignment vertical="center"/>
    </xf>
    <xf numFmtId="2" fontId="44" fillId="0" borderId="21" xfId="1" applyNumberFormat="1" applyFont="1" applyBorder="1" applyAlignment="1">
      <alignment horizontal="center" vertical="center"/>
    </xf>
    <xf numFmtId="0" fontId="28" fillId="5" borderId="27" xfId="0" applyFont="1" applyFill="1" applyBorder="1" applyAlignment="1">
      <alignment horizontal="center" vertical="center"/>
    </xf>
    <xf numFmtId="2" fontId="38" fillId="0" borderId="28" xfId="0" applyNumberFormat="1" applyFont="1" applyBorder="1" applyAlignment="1">
      <alignment vertical="center"/>
    </xf>
    <xf numFmtId="0" fontId="28" fillId="5" borderId="28" xfId="0" applyFont="1" applyFill="1" applyBorder="1" applyAlignment="1">
      <alignment horizontal="center" vertical="center"/>
    </xf>
    <xf numFmtId="2" fontId="38" fillId="0" borderId="29" xfId="0" applyNumberFormat="1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2" borderId="21" xfId="0" applyFont="1" applyFill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0" fillId="2" borderId="21" xfId="0" applyFont="1" applyFill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2" fontId="44" fillId="0" borderId="26" xfId="1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center" indent="3"/>
    </xf>
    <xf numFmtId="0" fontId="40" fillId="2" borderId="21" xfId="0" applyFont="1" applyFill="1" applyBorder="1" applyAlignment="1">
      <alignment horizontal="left" vertical="center" indent="3"/>
    </xf>
    <xf numFmtId="0" fontId="40" fillId="0" borderId="26" xfId="0" applyFont="1" applyBorder="1" applyAlignment="1">
      <alignment horizontal="left" vertical="center" indent="3"/>
    </xf>
    <xf numFmtId="0" fontId="28" fillId="6" borderId="20" xfId="0" applyFont="1" applyFill="1" applyBorder="1" applyAlignment="1">
      <alignment horizontal="center" vertical="center"/>
    </xf>
    <xf numFmtId="44" fontId="28" fillId="6" borderId="20" xfId="1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0" fontId="28" fillId="6" borderId="21" xfId="0" applyFont="1" applyFill="1" applyBorder="1" applyAlignment="1">
      <alignment horizontal="center" vertical="center"/>
    </xf>
    <xf numFmtId="44" fontId="28" fillId="6" borderId="21" xfId="1" applyFont="1" applyFill="1" applyBorder="1" applyAlignment="1">
      <alignment horizontal="center" vertical="center"/>
    </xf>
    <xf numFmtId="0" fontId="28" fillId="6" borderId="28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top"/>
    </xf>
    <xf numFmtId="0" fontId="32" fillId="0" borderId="14" xfId="0" applyFont="1" applyBorder="1" applyAlignment="1">
      <alignment horizontal="left" vertical="top"/>
    </xf>
    <xf numFmtId="0" fontId="31" fillId="0" borderId="8" xfId="0" applyFont="1" applyBorder="1" applyAlignment="1">
      <alignment horizontal="left" vertical="top"/>
    </xf>
    <xf numFmtId="0" fontId="31" fillId="0" borderId="10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0" fontId="31" fillId="0" borderId="15" xfId="0" applyFont="1" applyBorder="1" applyAlignment="1">
      <alignment horizontal="left" vertical="top"/>
    </xf>
    <xf numFmtId="0" fontId="31" fillId="0" borderId="16" xfId="0" applyFont="1" applyBorder="1" applyAlignment="1">
      <alignment horizontal="left" vertical="top"/>
    </xf>
    <xf numFmtId="0" fontId="35" fillId="6" borderId="8" xfId="0" applyFont="1" applyFill="1" applyBorder="1" applyAlignment="1">
      <alignment horizontal="center"/>
    </xf>
    <xf numFmtId="0" fontId="35" fillId="6" borderId="9" xfId="0" applyFont="1" applyFill="1" applyBorder="1" applyAlignment="1">
      <alignment horizontal="center"/>
    </xf>
    <xf numFmtId="0" fontId="35" fillId="6" borderId="10" xfId="0" applyFont="1" applyFill="1" applyBorder="1" applyAlignment="1">
      <alignment horizontal="center"/>
    </xf>
    <xf numFmtId="0" fontId="32" fillId="0" borderId="8" xfId="0" applyFont="1" applyBorder="1" applyAlignment="1">
      <alignment horizontal="left" vertical="top"/>
    </xf>
    <xf numFmtId="0" fontId="32" fillId="0" borderId="9" xfId="0" applyFont="1" applyBorder="1" applyAlignment="1">
      <alignment horizontal="left" vertical="top"/>
    </xf>
    <xf numFmtId="0" fontId="24" fillId="0" borderId="23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top"/>
    </xf>
    <xf numFmtId="0" fontId="31" fillId="0" borderId="3" xfId="0" applyFont="1" applyBorder="1" applyAlignment="1">
      <alignment horizontal="left" vertical="top"/>
    </xf>
    <xf numFmtId="0" fontId="35" fillId="5" borderId="8" xfId="0" applyFont="1" applyFill="1" applyBorder="1" applyAlignment="1">
      <alignment horizontal="center"/>
    </xf>
    <xf numFmtId="0" fontId="35" fillId="5" borderId="9" xfId="0" applyFont="1" applyFill="1" applyBorder="1" applyAlignment="1">
      <alignment horizontal="center"/>
    </xf>
    <xf numFmtId="0" fontId="35" fillId="5" borderId="10" xfId="0" applyFont="1" applyFill="1" applyBorder="1" applyAlignment="1">
      <alignment horizontal="center"/>
    </xf>
    <xf numFmtId="0" fontId="32" fillId="0" borderId="18" xfId="0" applyFont="1" applyBorder="1" applyAlignment="1">
      <alignment horizontal="left" vertical="top"/>
    </xf>
    <xf numFmtId="0" fontId="31" fillId="0" borderId="5" xfId="0" applyFont="1" applyBorder="1" applyAlignment="1">
      <alignment horizontal="left" vertical="top"/>
    </xf>
    <xf numFmtId="0" fontId="31" fillId="0" borderId="19" xfId="0" applyFont="1" applyBorder="1" applyAlignment="1">
      <alignment horizontal="left" vertical="top"/>
    </xf>
    <xf numFmtId="0" fontId="31" fillId="0" borderId="6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14" fontId="25" fillId="0" borderId="0" xfId="0" applyNumberFormat="1" applyFont="1" applyBorder="1"/>
    <xf numFmtId="2" fontId="24" fillId="0" borderId="0" xfId="0" applyNumberFormat="1" applyFont="1" applyBorder="1" applyAlignment="1">
      <alignment horizontal="center"/>
    </xf>
    <xf numFmtId="2" fontId="47" fillId="0" borderId="21" xfId="1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7002E"/>
      <color rgb="FFA9032B"/>
      <color rgb="FFE5004A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1632812</xdr:colOff>
      <xdr:row>0</xdr:row>
      <xdr:rowOff>71419</xdr:rowOff>
    </xdr:from>
    <xdr:to>
      <xdr:col>3</xdr:col>
      <xdr:colOff>1775012</xdr:colOff>
      <xdr:row>4</xdr:row>
      <xdr:rowOff>39595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988DD08-C63A-44EB-8C79-67E3432C0409}"/>
            </a:ext>
          </a:extLst>
        </xdr:cNvPr>
        <xdr:cNvSpPr txBox="1">
          <a:spLocks noChangeArrowheads="1"/>
        </xdr:cNvSpPr>
      </xdr:nvSpPr>
      <xdr:spPr bwMode="auto">
        <a:xfrm>
          <a:off x="9216953" y="71419"/>
          <a:ext cx="3584647" cy="68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</a:t>
          </a:r>
          <a:r>
            <a:rPr lang="en-US" sz="1400" b="1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ARSOA COSMETICS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3134 Pacific Coast Hwy, Torrance, CA 90505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www.arsoasalon.com</a:t>
          </a:r>
        </a:p>
      </xdr:txBody>
    </xdr:sp>
    <xdr:clientData/>
  </xdr:twoCellAnchor>
  <xdr:twoCellAnchor editAs="oneCell">
    <xdr:from>
      <xdr:col>0</xdr:col>
      <xdr:colOff>515241</xdr:colOff>
      <xdr:row>0</xdr:row>
      <xdr:rowOff>80173</xdr:rowOff>
    </xdr:from>
    <xdr:to>
      <xdr:col>0</xdr:col>
      <xdr:colOff>2689859</xdr:colOff>
      <xdr:row>5</xdr:row>
      <xdr:rowOff>12222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98F634-DD24-4A19-B44C-DD50320E3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241" y="80173"/>
          <a:ext cx="2174618" cy="808349"/>
        </a:xfrm>
        <a:prstGeom prst="rect">
          <a:avLst/>
        </a:prstGeom>
      </xdr:spPr>
    </xdr:pic>
    <xdr:clientData/>
  </xdr:twoCellAnchor>
  <xdr:twoCellAnchor>
    <xdr:from>
      <xdr:col>0</xdr:col>
      <xdr:colOff>55880</xdr:colOff>
      <xdr:row>66</xdr:row>
      <xdr:rowOff>38099</xdr:rowOff>
    </xdr:from>
    <xdr:to>
      <xdr:col>2</xdr:col>
      <xdr:colOff>259975</xdr:colOff>
      <xdr:row>68</xdr:row>
      <xdr:rowOff>251011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64506DCE-76EF-446A-9FD2-40838FD7A7ED}"/>
            </a:ext>
          </a:extLst>
        </xdr:cNvPr>
        <xdr:cNvSpPr/>
      </xdr:nvSpPr>
      <xdr:spPr>
        <a:xfrm>
          <a:off x="55880" y="17384805"/>
          <a:ext cx="9850119" cy="768724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700"/>
            </a:lnSpc>
          </a:pPr>
          <a:r>
            <a:rPr lang="en-US" sz="800">
              <a:solidFill>
                <a:sysClr val="windowText" lastClr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Comments:</a:t>
          </a:r>
        </a:p>
        <a:p>
          <a:pPr algn="l"/>
          <a:endParaRPr lang="en-US" sz="800">
            <a:solidFill>
              <a:sysClr val="windowText" lastClr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3765176</xdr:colOff>
      <xdr:row>0</xdr:row>
      <xdr:rowOff>116542</xdr:rowOff>
    </xdr:from>
    <xdr:to>
      <xdr:col>2</xdr:col>
      <xdr:colOff>431079</xdr:colOff>
      <xdr:row>6</xdr:row>
      <xdr:rowOff>107577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61DE824-5F57-437B-8BC6-B61A65638B53}"/>
            </a:ext>
          </a:extLst>
        </xdr:cNvPr>
        <xdr:cNvSpPr txBox="1"/>
      </xdr:nvSpPr>
      <xdr:spPr>
        <a:xfrm>
          <a:off x="3765176" y="116542"/>
          <a:ext cx="6311927" cy="950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200"/>
            </a:lnSpc>
          </a:pPr>
          <a:r>
            <a:rPr lang="en-US" sz="1400">
              <a:latin typeface="Arial Rounded MT Bold" panose="020F0704030504030204" pitchFamily="34" charset="0"/>
            </a:rPr>
            <a:t>Plese Order to</a:t>
          </a:r>
        </a:p>
        <a:p>
          <a:pPr algn="l">
            <a:lnSpc>
              <a:spcPts val="2000"/>
            </a:lnSpc>
          </a:pPr>
          <a:r>
            <a:rPr lang="en-US" sz="1400" b="0">
              <a:latin typeface="Arial Rounded MT Bold" panose="020F0704030504030204" pitchFamily="34" charset="0"/>
            </a:rPr>
            <a:t>info@arsoasalon.com</a:t>
          </a:r>
          <a:r>
            <a:rPr lang="ja-JP" altLang="en-US" sz="1400" b="0">
              <a:latin typeface="Arial Rounded MT Bold" panose="020F0704030504030204" pitchFamily="34" charset="0"/>
            </a:rPr>
            <a:t> </a:t>
          </a:r>
          <a:r>
            <a:rPr lang="en-US" sz="1400" b="0">
              <a:latin typeface="Arial Rounded MT Bold" panose="020F0704030504030204" pitchFamily="34" charset="0"/>
            </a:rPr>
            <a:t> </a:t>
          </a:r>
        </a:p>
        <a:p>
          <a:pPr algn="l">
            <a:lnSpc>
              <a:spcPts val="2000"/>
            </a:lnSpc>
          </a:pPr>
          <a:r>
            <a:rPr lang="en-US" sz="1400" b="0">
              <a:latin typeface="Arial Rounded MT Bold" panose="020F0704030504030204" pitchFamily="34" charset="0"/>
            </a:rPr>
            <a:t>Tel : (310)</a:t>
          </a:r>
          <a:r>
            <a:rPr lang="en-US" altLang="ja-JP" sz="1400" b="0">
              <a:latin typeface="Arial Rounded MT Bold" panose="020F0704030504030204" pitchFamily="34" charset="0"/>
            </a:rPr>
            <a:t>938-0779</a:t>
          </a:r>
          <a:r>
            <a:rPr lang="en-US" altLang="ja-JP" sz="1400" b="0" baseline="0">
              <a:latin typeface="Arial Rounded MT Bold" panose="020F0704030504030204" pitchFamily="34" charset="0"/>
            </a:rPr>
            <a:t>     /  </a:t>
          </a:r>
          <a:r>
            <a:rPr lang="en-US" sz="1400" b="0">
              <a:latin typeface="Arial Rounded MT Bold" panose="020F0704030504030204" pitchFamily="34" charset="0"/>
            </a:rPr>
            <a:t>Fax : (310)530-3755</a:t>
          </a:r>
          <a:endParaRPr lang="en-US" sz="1400" b="1">
            <a:solidFill>
              <a:srgbClr val="A7002E"/>
            </a:solidFill>
            <a:latin typeface="Arial Rounded MT Bold" panose="020F07040305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640868</xdr:colOff>
      <xdr:row>58</xdr:row>
      <xdr:rowOff>70971</xdr:rowOff>
    </xdr:from>
    <xdr:to>
      <xdr:col>3</xdr:col>
      <xdr:colOff>558950</xdr:colOff>
      <xdr:row>60</xdr:row>
      <xdr:rowOff>200511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21A2515-F2F0-49B4-BDD2-5A500448083B}"/>
            </a:ext>
          </a:extLst>
        </xdr:cNvPr>
        <xdr:cNvSpPr txBox="1">
          <a:spLocks noChangeArrowheads="1"/>
        </xdr:cNvSpPr>
      </xdr:nvSpPr>
      <xdr:spPr bwMode="auto">
        <a:xfrm>
          <a:off x="6416828" y="15585291"/>
          <a:ext cx="2699382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We will let you know your tax and shipping,total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amount by emai. </a:t>
          </a:r>
        </a:p>
      </xdr:txBody>
    </xdr:sp>
    <xdr:clientData/>
  </xdr:twoCellAnchor>
  <xdr:twoCellAnchor editAs="oneCell">
    <xdr:from>
      <xdr:col>0</xdr:col>
      <xdr:colOff>515241</xdr:colOff>
      <xdr:row>0</xdr:row>
      <xdr:rowOff>80173</xdr:rowOff>
    </xdr:from>
    <xdr:to>
      <xdr:col>0</xdr:col>
      <xdr:colOff>2329543</xdr:colOff>
      <xdr:row>4</xdr:row>
      <xdr:rowOff>45738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ECF1E3-AD52-47F7-87B7-23BB730D5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241" y="80173"/>
          <a:ext cx="1814302" cy="669871"/>
        </a:xfrm>
        <a:prstGeom prst="rect">
          <a:avLst/>
        </a:prstGeom>
      </xdr:spPr>
    </xdr:pic>
    <xdr:clientData/>
  </xdr:twoCellAnchor>
  <xdr:twoCellAnchor>
    <xdr:from>
      <xdr:col>0</xdr:col>
      <xdr:colOff>2163387</xdr:colOff>
      <xdr:row>0</xdr:row>
      <xdr:rowOff>80679</xdr:rowOff>
    </xdr:from>
    <xdr:to>
      <xdr:col>2</xdr:col>
      <xdr:colOff>322811</xdr:colOff>
      <xdr:row>4</xdr:row>
      <xdr:rowOff>125504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1D793A0-140C-487F-A934-CA1FD2B326C5}"/>
            </a:ext>
          </a:extLst>
        </xdr:cNvPr>
        <xdr:cNvSpPr txBox="1"/>
      </xdr:nvSpPr>
      <xdr:spPr>
        <a:xfrm>
          <a:off x="2163387" y="80679"/>
          <a:ext cx="5922859" cy="1004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000"/>
            </a:lnSpc>
          </a:pPr>
          <a:r>
            <a:rPr lang="en-US" sz="1600" baseline="0">
              <a:solidFill>
                <a:srgbClr val="A7002E"/>
              </a:solidFill>
              <a:latin typeface="Arial Black" panose="020B0A04020102020204" pitchFamily="34" charset="0"/>
            </a:rPr>
            <a:t>ALL 10%OFF  by 5/20/20</a:t>
          </a:r>
        </a:p>
        <a:p>
          <a:pPr algn="ctr">
            <a:lnSpc>
              <a:spcPts val="1200"/>
            </a:lnSpc>
          </a:pPr>
          <a:endParaRPr lang="en-US" sz="900">
            <a:latin typeface="Arial Rounded MT Bold" panose="020F0704030504030204" pitchFamily="34" charset="0"/>
          </a:endParaRPr>
        </a:p>
        <a:p>
          <a:pPr algn="ctr">
            <a:lnSpc>
              <a:spcPts val="1200"/>
            </a:lnSpc>
          </a:pPr>
          <a:r>
            <a:rPr lang="en-US" sz="1200" b="0">
              <a:latin typeface="Arial Rounded MT Bold" panose="020F0704030504030204" pitchFamily="34" charset="0"/>
            </a:rPr>
            <a:t>info@arsoasalon.com</a:t>
          </a:r>
          <a:r>
            <a:rPr lang="ja-JP" altLang="en-US" sz="1200" b="0">
              <a:latin typeface="Arial Rounded MT Bold" panose="020F0704030504030204" pitchFamily="34" charset="0"/>
            </a:rPr>
            <a:t> </a:t>
          </a:r>
          <a:r>
            <a:rPr lang="en-US" sz="1200" b="0">
              <a:latin typeface="Arial Rounded MT Bold" panose="020F0704030504030204" pitchFamily="34" charset="0"/>
            </a:rPr>
            <a:t> /</a:t>
          </a:r>
          <a:r>
            <a:rPr lang="ja-JP" altLang="en-US" sz="1200" b="0">
              <a:latin typeface="Arial Rounded MT Bold" panose="020F0704030504030204" pitchFamily="34" charset="0"/>
            </a:rPr>
            <a:t> </a:t>
          </a:r>
          <a:r>
            <a:rPr lang="en-US" sz="1200" b="0">
              <a:latin typeface="Arial Rounded MT Bold" panose="020F0704030504030204" pitchFamily="34" charset="0"/>
            </a:rPr>
            <a:t> Tel (310)938-0779</a:t>
          </a:r>
          <a:r>
            <a:rPr lang="ja-JP" altLang="en-US" sz="1200" b="0">
              <a:latin typeface="Arial Rounded MT Bold" panose="020F0704030504030204" pitchFamily="34" charset="0"/>
            </a:rPr>
            <a:t> </a:t>
          </a:r>
          <a:r>
            <a:rPr lang="en-US" sz="1200" b="0">
              <a:latin typeface="Arial Rounded MT Bold" panose="020F0704030504030204" pitchFamily="34" charset="0"/>
            </a:rPr>
            <a:t> /</a:t>
          </a:r>
          <a:r>
            <a:rPr lang="ja-JP" altLang="en-US" sz="1200" b="0">
              <a:latin typeface="Arial Rounded MT Bold" panose="020F0704030504030204" pitchFamily="34" charset="0"/>
            </a:rPr>
            <a:t> </a:t>
          </a:r>
          <a:r>
            <a:rPr lang="en-US" sz="1200" b="0">
              <a:latin typeface="Arial Rounded MT Bold" panose="020F0704030504030204" pitchFamily="34" charset="0"/>
            </a:rPr>
            <a:t> Fax (310)530-3755</a:t>
          </a:r>
          <a:endParaRPr lang="en-US" sz="1200" b="0">
            <a:solidFill>
              <a:srgbClr val="A7002E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0</xdr:col>
      <xdr:colOff>10160</xdr:colOff>
      <xdr:row>58</xdr:row>
      <xdr:rowOff>7619</xdr:rowOff>
    </xdr:from>
    <xdr:to>
      <xdr:col>1</xdr:col>
      <xdr:colOff>627380</xdr:colOff>
      <xdr:row>60</xdr:row>
      <xdr:rowOff>238461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6781ADD2-B275-45FB-B356-4C19BCE60485}"/>
            </a:ext>
          </a:extLst>
        </xdr:cNvPr>
        <xdr:cNvSpPr/>
      </xdr:nvSpPr>
      <xdr:spPr>
        <a:xfrm>
          <a:off x="10160" y="15521939"/>
          <a:ext cx="6393180" cy="779482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700"/>
            </a:lnSpc>
          </a:pPr>
          <a:r>
            <a:rPr lang="en-US" sz="800">
              <a:solidFill>
                <a:sysClr val="windowText" lastClr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Comments:</a:t>
          </a:r>
        </a:p>
        <a:p>
          <a:pPr algn="l"/>
          <a:endParaRPr lang="en-US" sz="800">
            <a:solidFill>
              <a:sysClr val="windowText" lastClr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1567543</xdr:colOff>
      <xdr:row>0</xdr:row>
      <xdr:rowOff>102348</xdr:rowOff>
    </xdr:from>
    <xdr:to>
      <xdr:col>5</xdr:col>
      <xdr:colOff>38100</xdr:colOff>
      <xdr:row>4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C2F5F49-286B-48F6-8264-F896D0F1D6FD}"/>
            </a:ext>
          </a:extLst>
        </xdr:cNvPr>
        <xdr:cNvSpPr txBox="1"/>
      </xdr:nvSpPr>
      <xdr:spPr>
        <a:xfrm>
          <a:off x="7696200" y="102348"/>
          <a:ext cx="5382986" cy="833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800"/>
            </a:lnSpc>
          </a:pPr>
          <a:r>
            <a:rPr lang="ja-JP" altLang="en-US" sz="16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★ </a:t>
          </a:r>
          <a:r>
            <a:rPr lang="en-US" altLang="ja-JP" sz="16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Resort</a:t>
          </a:r>
          <a:r>
            <a:rPr lang="en-US" altLang="ja-JP" sz="1600" b="1" baseline="0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 3Step skin care set gift $190 more</a:t>
          </a:r>
          <a:br>
            <a:rPr lang="en-US" altLang="ja-JP" sz="16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</a:br>
          <a:r>
            <a:rPr lang="ja-JP" altLang="en-US" sz="16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★ </a:t>
          </a:r>
          <a:r>
            <a:rPr lang="en-US" altLang="ja-JP" sz="16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Free</a:t>
          </a:r>
          <a:r>
            <a:rPr lang="ja-JP" altLang="en-US" sz="16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altLang="ja-JP" sz="16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shipping</a:t>
          </a:r>
          <a:r>
            <a:rPr lang="ja-JP" altLang="en-US" sz="16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altLang="ja-JP" sz="16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$70</a:t>
          </a:r>
          <a:r>
            <a:rPr lang="ja-JP" altLang="en-US" sz="16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altLang="ja-JP" sz="16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more</a:t>
          </a:r>
          <a:endParaRPr lang="en-US" sz="1600" b="1">
            <a:solidFill>
              <a:srgbClr val="A7002E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0</xdr:col>
      <xdr:colOff>1304924</xdr:colOff>
      <xdr:row>3</xdr:row>
      <xdr:rowOff>14093</xdr:rowOff>
    </xdr:to>
    <xdr:pic>
      <xdr:nvPicPr>
        <xdr:cNvPr id="2" name="Picture 1" descr="C:\Documents and Settings\Owner\My Documents\My Pictures\arsoa製品\Arsoa logo.jpg">
          <a:extLst>
            <a:ext uri="{FF2B5EF4-FFF2-40B4-BE49-F238E27FC236}">
              <a16:creationId xmlns:a16="http://schemas.microsoft.com/office/drawing/2014/main" id="{623F93D2-6FE1-4963-8170-E96A9891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6"/>
          <a:ext cx="1304924" cy="51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1379220</xdr:colOff>
      <xdr:row>0</xdr:row>
      <xdr:rowOff>57150</xdr:rowOff>
    </xdr:from>
    <xdr:to>
      <xdr:col>2</xdr:col>
      <xdr:colOff>695325</xdr:colOff>
      <xdr:row>6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8145E48-5596-43FB-9EE3-BFA666C8979F}"/>
            </a:ext>
          </a:extLst>
        </xdr:cNvPr>
        <xdr:cNvSpPr txBox="1">
          <a:spLocks noChangeArrowheads="1"/>
        </xdr:cNvSpPr>
      </xdr:nvSpPr>
      <xdr:spPr bwMode="auto">
        <a:xfrm>
          <a:off x="1379220" y="57150"/>
          <a:ext cx="3103245" cy="1070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GPｺﾞｼｯｸE"/>
            </a:rPr>
            <a:t>        ARSOA COSMETICS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HGPｺﾞｼｯｸE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GPｺﾞｼｯｸE"/>
            </a:rPr>
            <a:t>3134 PCH TORRANCE CA 90505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HGPｺﾞｼｯｸE"/>
            </a:rPr>
            <a:t>Tel.310-938-0779  Fax.310-530-3755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HGPｺﾞｼｯｸE"/>
            </a:rPr>
            <a:t>e-mail   Iinfo@arsoasalon.com</a:t>
          </a:r>
        </a:p>
      </xdr:txBody>
    </xdr:sp>
    <xdr:clientData/>
  </xdr:twoCellAnchor>
  <xdr:twoCellAnchor>
    <xdr:from>
      <xdr:col>2</xdr:col>
      <xdr:colOff>137160</xdr:colOff>
      <xdr:row>0</xdr:row>
      <xdr:rowOff>28575</xdr:rowOff>
    </xdr:from>
    <xdr:to>
      <xdr:col>5</xdr:col>
      <xdr:colOff>1</xdr:colOff>
      <xdr:row>6</xdr:row>
      <xdr:rowOff>144780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51D9A35-F2AB-4D3E-B625-E7D9B4D7223D}"/>
            </a:ext>
          </a:extLst>
        </xdr:cNvPr>
        <xdr:cNvSpPr txBox="1">
          <a:spLocks noChangeArrowheads="1"/>
        </xdr:cNvSpPr>
      </xdr:nvSpPr>
      <xdr:spPr bwMode="auto">
        <a:xfrm>
          <a:off x="4259580" y="28575"/>
          <a:ext cx="3535681" cy="1213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sz="1200" b="1" i="0" u="none" strike="noStrike" baseline="0">
            <a:solidFill>
              <a:srgbClr val="FF0000"/>
            </a:solidFill>
            <a:latin typeface="HGPｺﾞｼｯｸE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600" b="1" i="0" u="none" strike="noStrike" baseline="0">
              <a:solidFill>
                <a:srgbClr val="FF3399"/>
              </a:solidFill>
              <a:latin typeface="HGPｺﾞｼｯｸE"/>
            </a:rPr>
            <a:t>All 10% OFF by 12/26/18</a:t>
          </a:r>
        </a:p>
        <a:p>
          <a:pPr algn="l" rtl="0">
            <a:lnSpc>
              <a:spcPts val="1100"/>
            </a:lnSpc>
            <a:defRPr sz="1000"/>
          </a:pPr>
          <a:endParaRPr lang="en-US" sz="1200" b="1" i="0" u="none" strike="noStrike" baseline="0">
            <a:solidFill>
              <a:srgbClr val="FF3399"/>
            </a:solidFill>
            <a:latin typeface="HGPｺﾞｼｯｸE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1" i="0" u="none" strike="noStrike" baseline="0">
              <a:solidFill>
                <a:srgbClr val="FF3399"/>
              </a:solidFill>
              <a:latin typeface="HGPｺﾞｼｯｸE"/>
            </a:rPr>
            <a:t>*Free shipping $70 more </a:t>
          </a:r>
          <a:r>
            <a:rPr lang="en-US" sz="1200" b="0" i="0" u="none" strike="noStrike" baseline="0">
              <a:solidFill>
                <a:srgbClr val="000000"/>
              </a:solidFill>
              <a:latin typeface="HGPｺﾞｼｯｸE"/>
            </a:rPr>
            <a:t> </a:t>
          </a:r>
        </a:p>
        <a:p>
          <a:pPr algn="l" rtl="0">
            <a:lnSpc>
              <a:spcPts val="1100"/>
            </a:lnSpc>
            <a:defRPr sz="1000"/>
          </a:pPr>
          <a:endParaRPr lang="en-US" sz="1400" b="0" i="0" u="none" strike="noStrike" baseline="0">
            <a:solidFill>
              <a:srgbClr val="FF0000"/>
            </a:solidFill>
            <a:latin typeface="HGPｺﾞｼｯｸE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FF3399"/>
              </a:solidFill>
              <a:latin typeface="HGPｺﾞｼｯｸE"/>
            </a:rPr>
            <a:t>*$180 more  2019  Calendar Gift !!</a:t>
          </a:r>
        </a:p>
        <a:p>
          <a:pPr algn="l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FF3399"/>
              </a:solidFill>
              <a:latin typeface="HGPｺﾞｼｯｸE"/>
            </a:rPr>
            <a:t>*$250 more  30g Queen Silver soap Gift !!</a:t>
          </a:r>
          <a:endParaRPr lang="en-US" sz="1200" b="1" i="0" u="none" strike="noStrike" baseline="0">
            <a:solidFill>
              <a:srgbClr val="FF3399"/>
            </a:solidFill>
            <a:latin typeface="HGPｺﾞｼｯｸ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A3040-3506-4C58-AB64-87E47324D33F}">
  <sheetPr>
    <pageSetUpPr fitToPage="1"/>
  </sheetPr>
  <dimension ref="A1:I69"/>
  <sheetViews>
    <sheetView view="pageBreakPreview" topLeftCell="A10" zoomScale="85" zoomScaleNormal="70" zoomScaleSheetLayoutView="85" workbookViewId="0">
      <selection activeCell="A23" sqref="A23"/>
    </sheetView>
  </sheetViews>
  <sheetFormatPr defaultRowHeight="13.8"/>
  <cols>
    <col min="1" max="1" width="110.5546875" style="34" customWidth="1"/>
    <col min="2" max="2" width="30" style="34" customWidth="1"/>
    <col min="3" max="3" width="20.109375" style="34" customWidth="1"/>
    <col min="4" max="4" width="28.21875" style="34" customWidth="1"/>
    <col min="5" max="16384" width="8.88671875" style="34"/>
  </cols>
  <sheetData>
    <row r="1" spans="1:4">
      <c r="A1" s="33"/>
      <c r="B1" s="35"/>
    </row>
    <row r="2" spans="1:4">
      <c r="B2" s="35"/>
      <c r="D2" s="33"/>
    </row>
    <row r="3" spans="1:4">
      <c r="B3" s="35"/>
      <c r="D3" s="33"/>
    </row>
    <row r="4" spans="1:4">
      <c r="B4" s="35"/>
      <c r="D4" s="33"/>
    </row>
    <row r="5" spans="1:4">
      <c r="B5" s="35"/>
      <c r="D5" s="33"/>
    </row>
    <row r="6" spans="1:4" ht="4.8" customHeight="1" thickBot="1">
      <c r="B6" s="35"/>
      <c r="D6" s="33"/>
    </row>
    <row r="7" spans="1:4" s="47" customFormat="1" ht="12.6" customHeight="1" thickBot="1">
      <c r="A7" s="89" t="s">
        <v>78</v>
      </c>
      <c r="B7" s="90"/>
      <c r="C7" s="89" t="s">
        <v>79</v>
      </c>
      <c r="D7" s="91"/>
    </row>
    <row r="8" spans="1:4" ht="26.4" customHeight="1" thickBot="1">
      <c r="A8" s="92" t="s">
        <v>83</v>
      </c>
      <c r="B8" s="93"/>
      <c r="C8" s="94" t="s">
        <v>89</v>
      </c>
      <c r="D8" s="95"/>
    </row>
    <row r="9" spans="1:4" ht="26.4" customHeight="1">
      <c r="A9" s="81" t="s">
        <v>80</v>
      </c>
      <c r="B9" s="82"/>
      <c r="C9" s="83" t="s">
        <v>86</v>
      </c>
      <c r="D9" s="84"/>
    </row>
    <row r="10" spans="1:4" ht="26.4" customHeight="1" thickBot="1">
      <c r="A10" s="96" t="s">
        <v>84</v>
      </c>
      <c r="B10" s="97"/>
      <c r="C10" s="85"/>
      <c r="D10" s="86"/>
    </row>
    <row r="11" spans="1:4" ht="26.4" customHeight="1">
      <c r="A11" s="81" t="s">
        <v>82</v>
      </c>
      <c r="B11" s="82"/>
      <c r="C11" s="83" t="s">
        <v>87</v>
      </c>
      <c r="D11" s="84"/>
    </row>
    <row r="12" spans="1:4" ht="26.4" customHeight="1" thickBot="1">
      <c r="A12" s="87" t="s">
        <v>84</v>
      </c>
      <c r="B12" s="88"/>
      <c r="C12" s="85"/>
      <c r="D12" s="86"/>
    </row>
    <row r="13" spans="1:4" ht="26.4" customHeight="1" thickBot="1">
      <c r="A13" s="43" t="s">
        <v>81</v>
      </c>
      <c r="B13" s="71" t="s">
        <v>85</v>
      </c>
      <c r="C13" s="85" t="s">
        <v>88</v>
      </c>
      <c r="D13" s="86"/>
    </row>
    <row r="14" spans="1:4" ht="6.6" customHeight="1" thickBot="1">
      <c r="B14" s="35"/>
      <c r="D14" s="33"/>
    </row>
    <row r="15" spans="1:4">
      <c r="A15" s="75" t="s">
        <v>0</v>
      </c>
      <c r="B15" s="76" t="s">
        <v>1</v>
      </c>
      <c r="C15" s="75" t="s">
        <v>3</v>
      </c>
      <c r="D15" s="77" t="s">
        <v>4</v>
      </c>
    </row>
    <row r="16" spans="1:4" ht="21.6" customHeight="1">
      <c r="A16" s="72" t="s">
        <v>91</v>
      </c>
      <c r="B16" s="55">
        <v>50</v>
      </c>
      <c r="C16" s="63"/>
      <c r="D16" s="60" t="e">
        <f>#REF!*C16</f>
        <v>#REF!</v>
      </c>
    </row>
    <row r="17" spans="1:9" ht="21.6" customHeight="1">
      <c r="A17" s="72" t="s">
        <v>6</v>
      </c>
      <c r="B17" s="55">
        <v>49</v>
      </c>
      <c r="C17" s="63"/>
      <c r="D17" s="60" t="e">
        <f>#REF!*C17</f>
        <v>#REF!</v>
      </c>
    </row>
    <row r="18" spans="1:9" ht="21.6" customHeight="1">
      <c r="A18" s="72" t="s">
        <v>76</v>
      </c>
      <c r="B18" s="55">
        <v>31</v>
      </c>
      <c r="C18" s="64"/>
      <c r="D18" s="60" t="e">
        <f>#REF!*C18</f>
        <v>#REF!</v>
      </c>
    </row>
    <row r="19" spans="1:9" ht="21.6" customHeight="1">
      <c r="A19" s="72" t="s">
        <v>77</v>
      </c>
      <c r="B19" s="55">
        <v>30</v>
      </c>
      <c r="C19" s="64"/>
      <c r="D19" s="60" t="e">
        <f>#REF!*C19</f>
        <v>#REF!</v>
      </c>
    </row>
    <row r="20" spans="1:9" ht="21.6" customHeight="1">
      <c r="A20" s="72" t="s">
        <v>9</v>
      </c>
      <c r="B20" s="55">
        <v>18</v>
      </c>
      <c r="C20" s="63"/>
      <c r="D20" s="60" t="e">
        <f>#REF!*C20</f>
        <v>#REF!</v>
      </c>
    </row>
    <row r="21" spans="1:9" ht="21.6" customHeight="1">
      <c r="A21" s="72" t="s">
        <v>61</v>
      </c>
      <c r="B21" s="55">
        <v>44</v>
      </c>
      <c r="C21" s="65"/>
      <c r="D21" s="60" t="e">
        <f>#REF!*C21</f>
        <v>#REF!</v>
      </c>
      <c r="I21" s="34" t="s">
        <v>60</v>
      </c>
    </row>
    <row r="22" spans="1:9" ht="21.6" customHeight="1">
      <c r="A22" s="72" t="s">
        <v>118</v>
      </c>
      <c r="B22" s="55">
        <v>44</v>
      </c>
      <c r="C22" s="63"/>
      <c r="D22" s="60" t="e">
        <f>#REF!*C22</f>
        <v>#REF!</v>
      </c>
    </row>
    <row r="23" spans="1:9" ht="21.6" customHeight="1">
      <c r="A23" s="72" t="s">
        <v>12</v>
      </c>
      <c r="B23" s="55">
        <v>68</v>
      </c>
      <c r="C23" s="63"/>
      <c r="D23" s="60" t="e">
        <f>#REF!*C23</f>
        <v>#REF!</v>
      </c>
    </row>
    <row r="24" spans="1:9" ht="21.6" customHeight="1">
      <c r="A24" s="72" t="s">
        <v>13</v>
      </c>
      <c r="B24" s="55">
        <v>178</v>
      </c>
      <c r="C24" s="63"/>
      <c r="D24" s="60" t="e">
        <f>#REF!*C24</f>
        <v>#REF!</v>
      </c>
    </row>
    <row r="25" spans="1:9" ht="21.6" customHeight="1">
      <c r="A25" s="72" t="s">
        <v>14</v>
      </c>
      <c r="B25" s="55">
        <v>53</v>
      </c>
      <c r="C25" s="63"/>
      <c r="D25" s="60" t="e">
        <f>#REF!*C25</f>
        <v>#REF!</v>
      </c>
    </row>
    <row r="26" spans="1:9" ht="21.6" customHeight="1">
      <c r="A26" s="72" t="s">
        <v>16</v>
      </c>
      <c r="B26" s="55">
        <v>44</v>
      </c>
      <c r="C26" s="63"/>
      <c r="D26" s="60" t="e">
        <f>#REF!*C26</f>
        <v>#REF!</v>
      </c>
    </row>
    <row r="27" spans="1:9" ht="21.6" customHeight="1">
      <c r="A27" s="72" t="s">
        <v>95</v>
      </c>
      <c r="B27" s="55">
        <v>98</v>
      </c>
      <c r="C27" s="66"/>
      <c r="D27" s="60" t="e">
        <f>#REF!*C27</f>
        <v>#REF!</v>
      </c>
    </row>
    <row r="28" spans="1:9" ht="21.6" customHeight="1">
      <c r="A28" s="72" t="s">
        <v>18</v>
      </c>
      <c r="B28" s="55">
        <v>62</v>
      </c>
      <c r="C28" s="63"/>
      <c r="D28" s="60" t="e">
        <f>#REF!*C28</f>
        <v>#REF!</v>
      </c>
    </row>
    <row r="29" spans="1:9" ht="21.6" customHeight="1">
      <c r="A29" s="72" t="s">
        <v>19</v>
      </c>
      <c r="B29" s="55">
        <v>58</v>
      </c>
      <c r="C29" s="63"/>
      <c r="D29" s="60" t="e">
        <f>#REF!*C29</f>
        <v>#REF!</v>
      </c>
    </row>
    <row r="30" spans="1:9" ht="21.6" customHeight="1">
      <c r="A30" s="72" t="s">
        <v>20</v>
      </c>
      <c r="B30" s="55">
        <v>50</v>
      </c>
      <c r="C30" s="63"/>
      <c r="D30" s="60" t="e">
        <f>#REF!*C30</f>
        <v>#REF!</v>
      </c>
    </row>
    <row r="31" spans="1:9" ht="21.6" customHeight="1">
      <c r="A31" s="72" t="s">
        <v>62</v>
      </c>
      <c r="B31" s="55">
        <v>162</v>
      </c>
      <c r="C31" s="67"/>
      <c r="D31" s="60" t="e">
        <f>#REF!*C31</f>
        <v>#REF!</v>
      </c>
    </row>
    <row r="32" spans="1:9" ht="21.6" customHeight="1">
      <c r="A32" s="72" t="s">
        <v>22</v>
      </c>
      <c r="B32" s="55">
        <v>98</v>
      </c>
      <c r="C32" s="63"/>
      <c r="D32" s="60" t="e">
        <f>#REF!*C32</f>
        <v>#REF!</v>
      </c>
    </row>
    <row r="33" spans="1:4" ht="21.6" customHeight="1">
      <c r="A33" s="72" t="s">
        <v>23</v>
      </c>
      <c r="B33" s="55">
        <v>88</v>
      </c>
      <c r="C33" s="63"/>
      <c r="D33" s="60" t="e">
        <f>#REF!*C33</f>
        <v>#REF!</v>
      </c>
    </row>
    <row r="34" spans="1:4" ht="21.6" customHeight="1">
      <c r="A34" s="72" t="s">
        <v>24</v>
      </c>
      <c r="B34" s="55">
        <v>15</v>
      </c>
      <c r="C34" s="63"/>
      <c r="D34" s="60" t="e">
        <f>#REF!*C34</f>
        <v>#REF!</v>
      </c>
    </row>
    <row r="35" spans="1:4" ht="21.6" customHeight="1">
      <c r="A35" s="72" t="s">
        <v>25</v>
      </c>
      <c r="B35" s="55">
        <v>62</v>
      </c>
      <c r="C35" s="63"/>
      <c r="D35" s="60" t="e">
        <f>#REF!*C35</f>
        <v>#REF!</v>
      </c>
    </row>
    <row r="36" spans="1:4" ht="21.6" customHeight="1">
      <c r="A36" s="72" t="s">
        <v>26</v>
      </c>
      <c r="B36" s="55">
        <v>42</v>
      </c>
      <c r="C36" s="63"/>
      <c r="D36" s="60" t="e">
        <f>#REF!*C36</f>
        <v>#REF!</v>
      </c>
    </row>
    <row r="37" spans="1:4">
      <c r="A37" s="78" t="s">
        <v>97</v>
      </c>
      <c r="B37" s="79" t="s">
        <v>1</v>
      </c>
      <c r="C37" s="78" t="s">
        <v>3</v>
      </c>
      <c r="D37" s="80" t="s">
        <v>4</v>
      </c>
    </row>
    <row r="38" spans="1:4" ht="21.6" customHeight="1">
      <c r="A38" s="72" t="s">
        <v>70</v>
      </c>
      <c r="B38" s="55">
        <v>50</v>
      </c>
      <c r="C38" s="63"/>
      <c r="D38" s="60" t="e">
        <f>#REF!*C38</f>
        <v>#REF!</v>
      </c>
    </row>
    <row r="39" spans="1:4" ht="21.6" customHeight="1">
      <c r="A39" s="72" t="s">
        <v>63</v>
      </c>
      <c r="B39" s="55">
        <v>37</v>
      </c>
      <c r="C39" s="63"/>
      <c r="D39" s="60" t="e">
        <f>#REF!*C39</f>
        <v>#REF!</v>
      </c>
    </row>
    <row r="40" spans="1:4" ht="21.6" customHeight="1">
      <c r="A40" s="73" t="s">
        <v>30</v>
      </c>
      <c r="B40" s="55">
        <v>45</v>
      </c>
      <c r="C40" s="63"/>
      <c r="D40" s="60">
        <v>0</v>
      </c>
    </row>
    <row r="41" spans="1:4" ht="21.6" customHeight="1">
      <c r="A41" s="72" t="s">
        <v>103</v>
      </c>
      <c r="B41" s="55">
        <v>44</v>
      </c>
      <c r="C41" s="63"/>
      <c r="D41" s="60" t="e">
        <f>#REF!*C41</f>
        <v>#REF!</v>
      </c>
    </row>
    <row r="42" spans="1:4" ht="21.6" customHeight="1">
      <c r="A42" s="72" t="s">
        <v>104</v>
      </c>
      <c r="B42" s="55">
        <v>62</v>
      </c>
      <c r="C42" s="63"/>
      <c r="D42" s="60" t="e">
        <f>#REF!*C42</f>
        <v>#REF!</v>
      </c>
    </row>
    <row r="43" spans="1:4" ht="21.6" customHeight="1">
      <c r="A43" s="72" t="s">
        <v>105</v>
      </c>
      <c r="B43" s="55">
        <v>54</v>
      </c>
      <c r="C43" s="67"/>
      <c r="D43" s="60" t="e">
        <f>#REF!*C43</f>
        <v>#REF!</v>
      </c>
    </row>
    <row r="44" spans="1:4" ht="21.6" customHeight="1">
      <c r="A44" s="72" t="s">
        <v>92</v>
      </c>
      <c r="B44" s="55">
        <v>40</v>
      </c>
      <c r="C44" s="63"/>
      <c r="D44" s="60" t="e">
        <f>#REF!*C44</f>
        <v>#REF!</v>
      </c>
    </row>
    <row r="45" spans="1:4" ht="21.6" customHeight="1">
      <c r="A45" s="72" t="s">
        <v>98</v>
      </c>
      <c r="B45" s="55">
        <v>35</v>
      </c>
      <c r="C45" s="63"/>
      <c r="D45" s="60" t="e">
        <f>#REF!*C45</f>
        <v>#REF!</v>
      </c>
    </row>
    <row r="46" spans="1:4" ht="21.6" customHeight="1">
      <c r="A46" s="72" t="s">
        <v>64</v>
      </c>
      <c r="B46" s="55">
        <v>54</v>
      </c>
      <c r="C46" s="63"/>
      <c r="D46" s="60" t="e">
        <f>#REF!*C46</f>
        <v>#REF!</v>
      </c>
    </row>
    <row r="47" spans="1:4" ht="21.6" customHeight="1">
      <c r="A47" s="72" t="s">
        <v>99</v>
      </c>
      <c r="B47" s="55">
        <v>38</v>
      </c>
      <c r="C47" s="64"/>
      <c r="D47" s="60" t="e">
        <f>#REF!*C47</f>
        <v>#REF!</v>
      </c>
    </row>
    <row r="48" spans="1:4" ht="21.6" customHeight="1">
      <c r="A48" s="72" t="s">
        <v>105</v>
      </c>
      <c r="B48" s="55">
        <v>54</v>
      </c>
      <c r="C48" s="63"/>
      <c r="D48" s="60" t="e">
        <f>#REF!*C48</f>
        <v>#REF!</v>
      </c>
    </row>
    <row r="49" spans="1:4" ht="21.6" customHeight="1">
      <c r="A49" s="72" t="s">
        <v>100</v>
      </c>
      <c r="B49" s="55">
        <v>44</v>
      </c>
      <c r="C49" s="63"/>
      <c r="D49" s="60" t="e">
        <f>#REF!*C49</f>
        <v>#REF!</v>
      </c>
    </row>
    <row r="50" spans="1:4" ht="21.6" customHeight="1">
      <c r="A50" s="72" t="s">
        <v>39</v>
      </c>
      <c r="B50" s="55">
        <v>37</v>
      </c>
      <c r="C50" s="63"/>
      <c r="D50" s="60" t="e">
        <f>#REF!*C50</f>
        <v>#REF!</v>
      </c>
    </row>
    <row r="51" spans="1:4" ht="21.6" customHeight="1">
      <c r="A51" s="72" t="s">
        <v>90</v>
      </c>
      <c r="B51" s="55">
        <v>40</v>
      </c>
      <c r="C51" s="68"/>
      <c r="D51" s="60" t="e">
        <f>#REF!*C51</f>
        <v>#REF!</v>
      </c>
    </row>
    <row r="52" spans="1:4" ht="21.6" customHeight="1">
      <c r="A52" s="72" t="s">
        <v>65</v>
      </c>
      <c r="B52" s="55">
        <v>40</v>
      </c>
      <c r="C52" s="63"/>
      <c r="D52" s="60" t="e">
        <f>#REF!*C52</f>
        <v>#REF!</v>
      </c>
    </row>
    <row r="53" spans="1:4" ht="21.6" customHeight="1">
      <c r="A53" s="72" t="s">
        <v>101</v>
      </c>
      <c r="B53" s="55">
        <v>18</v>
      </c>
      <c r="C53" s="63"/>
      <c r="D53" s="60" t="e">
        <f>#REF!*C53</f>
        <v>#REF!</v>
      </c>
    </row>
    <row r="54" spans="1:4" ht="21.6" customHeight="1">
      <c r="A54" s="72" t="s">
        <v>102</v>
      </c>
      <c r="B54" s="55">
        <v>18</v>
      </c>
      <c r="C54" s="63"/>
      <c r="D54" s="60" t="e">
        <f>#REF!*C54</f>
        <v>#REF!</v>
      </c>
    </row>
    <row r="55" spans="1:4">
      <c r="A55" s="78" t="s">
        <v>46</v>
      </c>
      <c r="B55" s="79" t="s">
        <v>1</v>
      </c>
      <c r="C55" s="78" t="s">
        <v>3</v>
      </c>
      <c r="D55" s="80" t="s">
        <v>4</v>
      </c>
    </row>
    <row r="56" spans="1:4" ht="21.6" customHeight="1">
      <c r="A56" s="72" t="s">
        <v>47</v>
      </c>
      <c r="B56" s="55">
        <v>28</v>
      </c>
      <c r="C56" s="63"/>
      <c r="D56" s="60" t="e">
        <f>#REF!*C56</f>
        <v>#REF!</v>
      </c>
    </row>
    <row r="57" spans="1:4" ht="21.6" customHeight="1">
      <c r="A57" s="72" t="s">
        <v>48</v>
      </c>
      <c r="B57" s="55">
        <v>20</v>
      </c>
      <c r="C57" s="63"/>
      <c r="D57" s="60" t="e">
        <f>#REF!*C57</f>
        <v>#REF!</v>
      </c>
    </row>
    <row r="58" spans="1:4" ht="21.6" customHeight="1">
      <c r="A58" s="72" t="s">
        <v>93</v>
      </c>
      <c r="B58" s="55">
        <v>28</v>
      </c>
      <c r="C58" s="63"/>
      <c r="D58" s="60" t="e">
        <f>#REF!*C58</f>
        <v>#REF!</v>
      </c>
    </row>
    <row r="59" spans="1:4" ht="21.6" customHeight="1">
      <c r="A59" s="72" t="s">
        <v>96</v>
      </c>
      <c r="B59" s="55">
        <v>20</v>
      </c>
      <c r="C59" s="63"/>
      <c r="D59" s="60" t="e">
        <f>#REF!*C59</f>
        <v>#REF!</v>
      </c>
    </row>
    <row r="60" spans="1:4" ht="21.6" customHeight="1">
      <c r="A60" s="72" t="s">
        <v>66</v>
      </c>
      <c r="B60" s="55">
        <v>23</v>
      </c>
      <c r="C60" s="63"/>
      <c r="D60" s="60" t="e">
        <f>#REF!*C60</f>
        <v>#REF!</v>
      </c>
    </row>
    <row r="61" spans="1:4" ht="21.6" customHeight="1">
      <c r="A61" s="72" t="s">
        <v>52</v>
      </c>
      <c r="B61" s="55">
        <v>28</v>
      </c>
      <c r="C61" s="63"/>
      <c r="D61" s="60" t="e">
        <f>#REF!*C61</f>
        <v>#REF!</v>
      </c>
    </row>
    <row r="62" spans="1:4" ht="21.6" customHeight="1">
      <c r="A62" s="72" t="s">
        <v>67</v>
      </c>
      <c r="B62" s="55">
        <v>25</v>
      </c>
      <c r="C62" s="63"/>
      <c r="D62" s="60" t="e">
        <f>#REF!*C62</f>
        <v>#REF!</v>
      </c>
    </row>
    <row r="63" spans="1:4" ht="21.6" customHeight="1">
      <c r="A63" s="72" t="s">
        <v>68</v>
      </c>
      <c r="B63" s="55">
        <v>28</v>
      </c>
      <c r="C63" s="63"/>
      <c r="D63" s="60" t="e">
        <f>#REF!*C63</f>
        <v>#REF!</v>
      </c>
    </row>
    <row r="64" spans="1:4" ht="21.6" customHeight="1">
      <c r="A64" s="72" t="s">
        <v>94</v>
      </c>
      <c r="B64" s="55">
        <v>33</v>
      </c>
      <c r="C64" s="63"/>
      <c r="D64" s="60" t="e">
        <f>#REF!*C64</f>
        <v>#REF!</v>
      </c>
    </row>
    <row r="65" spans="1:4" ht="21.6" customHeight="1" thickBot="1">
      <c r="A65" s="74" t="s">
        <v>69</v>
      </c>
      <c r="B65" s="57">
        <v>47</v>
      </c>
      <c r="C65" s="69"/>
      <c r="D65" s="62" t="e">
        <f>#REF!*C65</f>
        <v>#REF!</v>
      </c>
    </row>
    <row r="66" spans="1:4" ht="21.6" customHeight="1">
      <c r="A66" s="46" t="s">
        <v>75</v>
      </c>
      <c r="B66" s="39"/>
      <c r="C66" s="48" t="s">
        <v>71</v>
      </c>
      <c r="D66" s="51" t="e">
        <f>SUM(D16:D65)</f>
        <v>#REF!</v>
      </c>
    </row>
    <row r="67" spans="1:4" ht="21.6" customHeight="1">
      <c r="A67" s="36"/>
      <c r="B67" s="35"/>
      <c r="C67" s="48" t="s">
        <v>72</v>
      </c>
      <c r="D67" s="44"/>
    </row>
    <row r="68" spans="1:4" ht="21.6" customHeight="1" thickBot="1">
      <c r="A68" s="38"/>
      <c r="B68" s="35"/>
      <c r="C68" s="49" t="s">
        <v>73</v>
      </c>
      <c r="D68" s="45"/>
    </row>
    <row r="69" spans="1:4" ht="25.8" customHeight="1" thickBot="1">
      <c r="A69" s="41"/>
      <c r="B69" s="36"/>
      <c r="C69" s="50" t="s">
        <v>74</v>
      </c>
      <c r="D69" s="42"/>
    </row>
  </sheetData>
  <mergeCells count="11">
    <mergeCell ref="A11:B11"/>
    <mergeCell ref="C11:D12"/>
    <mergeCell ref="A12:B12"/>
    <mergeCell ref="C13:D13"/>
    <mergeCell ref="A7:B7"/>
    <mergeCell ref="C7:D7"/>
    <mergeCell ref="A8:B8"/>
    <mergeCell ref="C8:D8"/>
    <mergeCell ref="A9:B9"/>
    <mergeCell ref="C9:D10"/>
    <mergeCell ref="A10:B10"/>
  </mergeCells>
  <printOptions horizontalCentered="1" verticalCentered="1"/>
  <pageMargins left="0" right="0" top="0" bottom="0" header="0" footer="0"/>
  <pageSetup scale="55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19738-4972-48BB-882E-AD3EF9C91D45}">
  <sheetPr>
    <pageSetUpPr fitToPage="1"/>
  </sheetPr>
  <dimension ref="A1:J61"/>
  <sheetViews>
    <sheetView tabSelected="1" view="pageBreakPreview" zoomScaleNormal="70" zoomScaleSheetLayoutView="100" workbookViewId="0">
      <selection activeCell="A8" sqref="A8:C8"/>
    </sheetView>
  </sheetViews>
  <sheetFormatPr defaultRowHeight="13.8"/>
  <cols>
    <col min="1" max="1" width="84.21875" style="34" customWidth="1"/>
    <col min="2" max="2" width="19.5546875" style="34" customWidth="1"/>
    <col min="3" max="3" width="21" style="34" customWidth="1"/>
    <col min="4" max="4" width="19.44140625" style="34" customWidth="1"/>
    <col min="5" max="5" width="35.88671875" style="34" customWidth="1"/>
    <col min="6" max="16384" width="8.88671875" style="34"/>
  </cols>
  <sheetData>
    <row r="1" spans="1:5">
      <c r="A1" s="33"/>
      <c r="B1" s="35"/>
      <c r="C1" s="33"/>
    </row>
    <row r="2" spans="1:5">
      <c r="B2" s="35"/>
      <c r="C2" s="33"/>
      <c r="E2" s="33"/>
    </row>
    <row r="3" spans="1:5">
      <c r="B3" s="35"/>
      <c r="C3" s="33"/>
      <c r="E3" s="33"/>
    </row>
    <row r="4" spans="1:5" ht="14.4" thickBot="1">
      <c r="B4" s="35"/>
      <c r="C4" s="33"/>
      <c r="E4" s="33"/>
    </row>
    <row r="5" spans="1:5" s="47" customFormat="1" ht="12.6" customHeight="1" thickBot="1">
      <c r="A5" s="98" t="s">
        <v>78</v>
      </c>
      <c r="B5" s="99"/>
      <c r="C5" s="100"/>
      <c r="D5" s="98" t="s">
        <v>79</v>
      </c>
      <c r="E5" s="100"/>
    </row>
    <row r="6" spans="1:5" ht="26.4" customHeight="1" thickBot="1">
      <c r="A6" s="92" t="s">
        <v>83</v>
      </c>
      <c r="B6" s="93"/>
      <c r="C6" s="93"/>
      <c r="D6" s="94" t="s">
        <v>89</v>
      </c>
      <c r="E6" s="95"/>
    </row>
    <row r="7" spans="1:5" ht="26.4" customHeight="1">
      <c r="A7" s="81" t="s">
        <v>80</v>
      </c>
      <c r="B7" s="82"/>
      <c r="C7" s="101"/>
      <c r="D7" s="83" t="s">
        <v>86</v>
      </c>
      <c r="E7" s="84"/>
    </row>
    <row r="8" spans="1:5" ht="26.4" customHeight="1" thickBot="1">
      <c r="A8" s="96" t="s">
        <v>84</v>
      </c>
      <c r="B8" s="97"/>
      <c r="C8" s="102"/>
      <c r="D8" s="85"/>
      <c r="E8" s="86"/>
    </row>
    <row r="9" spans="1:5" ht="26.4" customHeight="1">
      <c r="A9" s="81" t="s">
        <v>82</v>
      </c>
      <c r="B9" s="82"/>
      <c r="C9" s="101"/>
      <c r="D9" s="83" t="s">
        <v>87</v>
      </c>
      <c r="E9" s="84"/>
    </row>
    <row r="10" spans="1:5" ht="26.4" customHeight="1" thickBot="1">
      <c r="A10" s="87" t="s">
        <v>84</v>
      </c>
      <c r="B10" s="88"/>
      <c r="C10" s="103"/>
      <c r="D10" s="85"/>
      <c r="E10" s="86"/>
    </row>
    <row r="11" spans="1:5" ht="26.4" customHeight="1" thickBot="1">
      <c r="A11" s="43" t="s">
        <v>117</v>
      </c>
      <c r="B11" s="104" t="s">
        <v>85</v>
      </c>
      <c r="C11" s="105"/>
      <c r="D11" s="85" t="s">
        <v>88</v>
      </c>
      <c r="E11" s="86"/>
    </row>
    <row r="12" spans="1:5" ht="6.6" customHeight="1" thickBot="1">
      <c r="B12" s="35"/>
      <c r="C12" s="33"/>
      <c r="E12" s="33"/>
    </row>
    <row r="13" spans="1:5">
      <c r="A13" s="52" t="s">
        <v>0</v>
      </c>
      <c r="B13" s="54" t="s">
        <v>1</v>
      </c>
      <c r="C13" s="54" t="s">
        <v>2</v>
      </c>
      <c r="D13" s="52" t="s">
        <v>3</v>
      </c>
      <c r="E13" s="59" t="s">
        <v>4</v>
      </c>
    </row>
    <row r="14" spans="1:5" ht="21.6" customHeight="1">
      <c r="A14" s="72" t="s">
        <v>107</v>
      </c>
      <c r="B14" s="55">
        <v>50</v>
      </c>
      <c r="C14" s="58">
        <f>B14*0.9</f>
        <v>45</v>
      </c>
      <c r="D14" s="111"/>
      <c r="E14" s="110">
        <f>C14*D14</f>
        <v>0</v>
      </c>
    </row>
    <row r="15" spans="1:5" ht="21.6" customHeight="1">
      <c r="A15" s="72" t="s">
        <v>109</v>
      </c>
      <c r="B15" s="55">
        <v>49</v>
      </c>
      <c r="C15" s="58">
        <f t="shared" ref="C15:C58" si="0">B15*0.9</f>
        <v>44.1</v>
      </c>
      <c r="D15" s="111"/>
      <c r="E15" s="110">
        <f>C15*D15</f>
        <v>0</v>
      </c>
    </row>
    <row r="16" spans="1:5" ht="21.6" customHeight="1">
      <c r="A16" s="72" t="s">
        <v>108</v>
      </c>
      <c r="B16" s="55">
        <v>31</v>
      </c>
      <c r="C16" s="58">
        <f t="shared" si="0"/>
        <v>27.900000000000002</v>
      </c>
      <c r="D16" s="111"/>
      <c r="E16" s="110">
        <f t="shared" ref="E16:E58" si="1">C16*D16</f>
        <v>0</v>
      </c>
    </row>
    <row r="17" spans="1:10" ht="21.6" customHeight="1">
      <c r="A17" s="72" t="s">
        <v>110</v>
      </c>
      <c r="B17" s="55">
        <v>30</v>
      </c>
      <c r="C17" s="58">
        <f t="shared" si="0"/>
        <v>27</v>
      </c>
      <c r="D17" s="111"/>
      <c r="E17" s="110">
        <f t="shared" si="1"/>
        <v>0</v>
      </c>
    </row>
    <row r="18" spans="1:10" ht="21.6" customHeight="1">
      <c r="A18" s="72" t="s">
        <v>111</v>
      </c>
      <c r="B18" s="55">
        <v>18</v>
      </c>
      <c r="C18" s="58">
        <f t="shared" si="0"/>
        <v>16.2</v>
      </c>
      <c r="D18" s="111"/>
      <c r="E18" s="110">
        <f t="shared" si="1"/>
        <v>0</v>
      </c>
    </row>
    <row r="19" spans="1:10" ht="21.6" customHeight="1">
      <c r="A19" s="72" t="s">
        <v>124</v>
      </c>
      <c r="B19" s="55">
        <v>44</v>
      </c>
      <c r="C19" s="58">
        <f t="shared" si="0"/>
        <v>39.6</v>
      </c>
      <c r="D19" s="111"/>
      <c r="E19" s="110">
        <f t="shared" si="1"/>
        <v>0</v>
      </c>
      <c r="J19" s="34" t="s">
        <v>60</v>
      </c>
    </row>
    <row r="20" spans="1:10" ht="21.6" customHeight="1">
      <c r="A20" s="72" t="s">
        <v>125</v>
      </c>
      <c r="B20" s="55">
        <v>44</v>
      </c>
      <c r="C20" s="58">
        <f t="shared" si="0"/>
        <v>39.6</v>
      </c>
      <c r="D20" s="111"/>
      <c r="E20" s="110">
        <f t="shared" si="1"/>
        <v>0</v>
      </c>
    </row>
    <row r="21" spans="1:10" ht="21.6" customHeight="1">
      <c r="A21" s="72" t="s">
        <v>120</v>
      </c>
      <c r="B21" s="55">
        <v>44</v>
      </c>
      <c r="C21" s="58">
        <f t="shared" si="0"/>
        <v>39.6</v>
      </c>
      <c r="D21" s="111"/>
      <c r="E21" s="110">
        <f t="shared" si="1"/>
        <v>0</v>
      </c>
    </row>
    <row r="22" spans="1:10" ht="21.6" customHeight="1">
      <c r="A22" s="72" t="s">
        <v>119</v>
      </c>
      <c r="B22" s="55">
        <v>58</v>
      </c>
      <c r="C22" s="58">
        <f t="shared" si="0"/>
        <v>52.2</v>
      </c>
      <c r="D22" s="111"/>
      <c r="E22" s="110">
        <f t="shared" si="1"/>
        <v>0</v>
      </c>
    </row>
    <row r="23" spans="1:10" ht="21.6" customHeight="1">
      <c r="A23" s="72" t="s">
        <v>121</v>
      </c>
      <c r="B23" s="55">
        <v>50</v>
      </c>
      <c r="C23" s="58">
        <f t="shared" si="0"/>
        <v>45</v>
      </c>
      <c r="D23" s="111"/>
      <c r="E23" s="110">
        <f t="shared" si="1"/>
        <v>0</v>
      </c>
    </row>
    <row r="24" spans="1:10" ht="21.6" customHeight="1">
      <c r="A24" s="72" t="s">
        <v>122</v>
      </c>
      <c r="B24" s="55">
        <v>98</v>
      </c>
      <c r="C24" s="58">
        <f t="shared" si="0"/>
        <v>88.2</v>
      </c>
      <c r="D24" s="111"/>
      <c r="E24" s="110">
        <f t="shared" si="1"/>
        <v>0</v>
      </c>
    </row>
    <row r="25" spans="1:10" ht="21.6" customHeight="1">
      <c r="A25" s="72" t="s">
        <v>123</v>
      </c>
      <c r="B25" s="55">
        <v>162</v>
      </c>
      <c r="C25" s="58">
        <f t="shared" si="0"/>
        <v>145.80000000000001</v>
      </c>
      <c r="D25" s="111"/>
      <c r="E25" s="110">
        <f t="shared" si="1"/>
        <v>0</v>
      </c>
    </row>
    <row r="26" spans="1:10" ht="21.6" customHeight="1">
      <c r="A26" s="72" t="s">
        <v>12</v>
      </c>
      <c r="B26" s="55">
        <v>68</v>
      </c>
      <c r="C26" s="58">
        <f>B26*0.9</f>
        <v>61.2</v>
      </c>
      <c r="D26" s="111"/>
      <c r="E26" s="110">
        <f t="shared" si="1"/>
        <v>0</v>
      </c>
    </row>
    <row r="27" spans="1:10" ht="21.6" customHeight="1">
      <c r="A27" s="72" t="s">
        <v>13</v>
      </c>
      <c r="B27" s="55">
        <v>178</v>
      </c>
      <c r="C27" s="58">
        <f>B27*0.9</f>
        <v>160.20000000000002</v>
      </c>
      <c r="D27" s="111"/>
      <c r="E27" s="110">
        <f t="shared" si="1"/>
        <v>0</v>
      </c>
    </row>
    <row r="28" spans="1:10" ht="21.6" customHeight="1">
      <c r="A28" s="72" t="s">
        <v>14</v>
      </c>
      <c r="B28" s="55">
        <v>53</v>
      </c>
      <c r="C28" s="58">
        <f>B28*0.9</f>
        <v>47.7</v>
      </c>
      <c r="D28" s="111"/>
      <c r="E28" s="110">
        <f t="shared" si="1"/>
        <v>0</v>
      </c>
    </row>
    <row r="29" spans="1:10" ht="21.6" customHeight="1">
      <c r="A29" s="72" t="s">
        <v>106</v>
      </c>
      <c r="B29" s="55">
        <v>62</v>
      </c>
      <c r="C29" s="58">
        <f t="shared" ref="C29:C30" si="2">B29*0.9</f>
        <v>55.800000000000004</v>
      </c>
      <c r="D29" s="111"/>
      <c r="E29" s="110">
        <f t="shared" si="1"/>
        <v>0</v>
      </c>
    </row>
    <row r="30" spans="1:10" ht="21.6" customHeight="1">
      <c r="A30" s="72" t="s">
        <v>26</v>
      </c>
      <c r="B30" s="55">
        <v>42</v>
      </c>
      <c r="C30" s="58">
        <f t="shared" si="2"/>
        <v>37.800000000000004</v>
      </c>
      <c r="D30" s="111"/>
      <c r="E30" s="110">
        <f t="shared" si="1"/>
        <v>0</v>
      </c>
    </row>
    <row r="31" spans="1:10" ht="21.6" customHeight="1">
      <c r="A31" s="72" t="s">
        <v>126</v>
      </c>
      <c r="B31" s="55">
        <v>15</v>
      </c>
      <c r="C31" s="58">
        <f t="shared" ref="C31:C32" si="3">B31*0.9</f>
        <v>13.5</v>
      </c>
      <c r="D31" s="111"/>
      <c r="E31" s="110">
        <f t="shared" si="1"/>
        <v>0</v>
      </c>
    </row>
    <row r="32" spans="1:10" ht="21.6" customHeight="1">
      <c r="A32" s="72" t="s">
        <v>127</v>
      </c>
      <c r="B32" s="55">
        <v>75</v>
      </c>
      <c r="C32" s="58">
        <f t="shared" si="3"/>
        <v>67.5</v>
      </c>
      <c r="D32" s="111"/>
      <c r="E32" s="110">
        <f t="shared" si="1"/>
        <v>0</v>
      </c>
    </row>
    <row r="33" spans="1:5" ht="21.6" customHeight="1">
      <c r="A33" s="72" t="s">
        <v>128</v>
      </c>
      <c r="B33" s="55">
        <v>88</v>
      </c>
      <c r="C33" s="58">
        <f t="shared" si="0"/>
        <v>79.2</v>
      </c>
      <c r="D33" s="111"/>
      <c r="E33" s="110">
        <f t="shared" si="1"/>
        <v>0</v>
      </c>
    </row>
    <row r="34" spans="1:5" ht="21.6" customHeight="1">
      <c r="A34" s="72" t="s">
        <v>129</v>
      </c>
      <c r="B34" s="55">
        <v>20</v>
      </c>
      <c r="C34" s="58">
        <f t="shared" si="0"/>
        <v>18</v>
      </c>
      <c r="D34" s="111"/>
      <c r="E34" s="110">
        <f t="shared" si="1"/>
        <v>0</v>
      </c>
    </row>
    <row r="35" spans="1:5">
      <c r="A35" s="53" t="s">
        <v>97</v>
      </c>
      <c r="B35" s="56" t="s">
        <v>1</v>
      </c>
      <c r="C35" s="56" t="s">
        <v>2</v>
      </c>
      <c r="D35" s="53" t="s">
        <v>3</v>
      </c>
      <c r="E35" s="61" t="s">
        <v>4</v>
      </c>
    </row>
    <row r="36" spans="1:5" ht="21.6" customHeight="1">
      <c r="A36" s="72" t="s">
        <v>70</v>
      </c>
      <c r="B36" s="55">
        <v>50</v>
      </c>
      <c r="C36" s="58">
        <f t="shared" si="0"/>
        <v>45</v>
      </c>
      <c r="D36" s="111"/>
      <c r="E36" s="110">
        <f t="shared" si="1"/>
        <v>0</v>
      </c>
    </row>
    <row r="37" spans="1:5" ht="21.6" customHeight="1">
      <c r="A37" s="72" t="s">
        <v>135</v>
      </c>
      <c r="B37" s="55">
        <v>37</v>
      </c>
      <c r="C37" s="58">
        <f t="shared" si="0"/>
        <v>33.300000000000004</v>
      </c>
      <c r="D37" s="111"/>
      <c r="E37" s="110">
        <f t="shared" si="1"/>
        <v>0</v>
      </c>
    </row>
    <row r="38" spans="1:5" ht="21.6" customHeight="1">
      <c r="A38" s="73" t="s">
        <v>136</v>
      </c>
      <c r="B38" s="55">
        <v>45</v>
      </c>
      <c r="C38" s="58">
        <f t="shared" si="0"/>
        <v>40.5</v>
      </c>
      <c r="D38" s="111"/>
      <c r="E38" s="110">
        <f t="shared" si="1"/>
        <v>0</v>
      </c>
    </row>
    <row r="39" spans="1:5" ht="21.6" customHeight="1">
      <c r="A39" s="72" t="s">
        <v>103</v>
      </c>
      <c r="B39" s="55">
        <v>44</v>
      </c>
      <c r="C39" s="58">
        <f t="shared" si="0"/>
        <v>39.6</v>
      </c>
      <c r="D39" s="111"/>
      <c r="E39" s="110">
        <f t="shared" si="1"/>
        <v>0</v>
      </c>
    </row>
    <row r="40" spans="1:5" ht="21.6" customHeight="1">
      <c r="A40" s="72" t="s">
        <v>104</v>
      </c>
      <c r="B40" s="55">
        <v>62</v>
      </c>
      <c r="C40" s="58">
        <f t="shared" si="0"/>
        <v>55.800000000000004</v>
      </c>
      <c r="D40" s="111"/>
      <c r="E40" s="110">
        <f t="shared" si="1"/>
        <v>0</v>
      </c>
    </row>
    <row r="41" spans="1:5" ht="21.6" customHeight="1">
      <c r="A41" s="72" t="s">
        <v>105</v>
      </c>
      <c r="B41" s="55">
        <v>54</v>
      </c>
      <c r="C41" s="58">
        <f t="shared" si="0"/>
        <v>48.6</v>
      </c>
      <c r="D41" s="111"/>
      <c r="E41" s="110">
        <f t="shared" si="1"/>
        <v>0</v>
      </c>
    </row>
    <row r="42" spans="1:5" ht="21.6" customHeight="1">
      <c r="A42" s="72" t="s">
        <v>134</v>
      </c>
      <c r="B42" s="55">
        <v>40</v>
      </c>
      <c r="C42" s="58">
        <f t="shared" si="0"/>
        <v>36</v>
      </c>
      <c r="D42" s="111"/>
      <c r="E42" s="110">
        <f t="shared" si="1"/>
        <v>0</v>
      </c>
    </row>
    <row r="43" spans="1:5" ht="21.6" customHeight="1">
      <c r="A43" s="72" t="s">
        <v>112</v>
      </c>
      <c r="B43" s="55">
        <v>35</v>
      </c>
      <c r="C43" s="58">
        <f t="shared" si="0"/>
        <v>31.5</v>
      </c>
      <c r="D43" s="111"/>
      <c r="E43" s="110">
        <f t="shared" si="1"/>
        <v>0</v>
      </c>
    </row>
    <row r="44" spans="1:5" ht="21.6" customHeight="1">
      <c r="A44" s="72" t="s">
        <v>64</v>
      </c>
      <c r="B44" s="55">
        <v>54</v>
      </c>
      <c r="C44" s="58">
        <f t="shared" si="0"/>
        <v>48.6</v>
      </c>
      <c r="D44" s="111"/>
      <c r="E44" s="110">
        <f t="shared" si="1"/>
        <v>0</v>
      </c>
    </row>
    <row r="45" spans="1:5" ht="21.6" customHeight="1">
      <c r="A45" s="72" t="s">
        <v>113</v>
      </c>
      <c r="B45" s="55">
        <v>38</v>
      </c>
      <c r="C45" s="58">
        <f t="shared" si="0"/>
        <v>34.200000000000003</v>
      </c>
      <c r="D45" s="111"/>
      <c r="E45" s="110">
        <f t="shared" si="1"/>
        <v>0</v>
      </c>
    </row>
    <row r="46" spans="1:5" ht="21.6" customHeight="1">
      <c r="A46" s="72" t="s">
        <v>114</v>
      </c>
      <c r="B46" s="55">
        <v>44</v>
      </c>
      <c r="C46" s="58">
        <f t="shared" si="0"/>
        <v>39.6</v>
      </c>
      <c r="D46" s="111"/>
      <c r="E46" s="110">
        <f t="shared" si="1"/>
        <v>0</v>
      </c>
    </row>
    <row r="47" spans="1:5" ht="21.6" customHeight="1">
      <c r="A47" s="72" t="s">
        <v>115</v>
      </c>
      <c r="B47" s="55">
        <v>37</v>
      </c>
      <c r="C47" s="58">
        <f t="shared" si="0"/>
        <v>33.300000000000004</v>
      </c>
      <c r="D47" s="111"/>
      <c r="E47" s="110">
        <f t="shared" si="1"/>
        <v>0</v>
      </c>
    </row>
    <row r="48" spans="1:5" ht="21.6" customHeight="1">
      <c r="A48" s="72" t="s">
        <v>130</v>
      </c>
      <c r="B48" s="55">
        <v>38</v>
      </c>
      <c r="C48" s="58">
        <f t="shared" si="0"/>
        <v>34.200000000000003</v>
      </c>
      <c r="D48" s="111"/>
      <c r="E48" s="110">
        <f t="shared" si="1"/>
        <v>0</v>
      </c>
    </row>
    <row r="49" spans="1:5" ht="21.6" customHeight="1">
      <c r="A49" s="72" t="s">
        <v>131</v>
      </c>
      <c r="B49" s="55">
        <v>38</v>
      </c>
      <c r="C49" s="58">
        <f t="shared" si="0"/>
        <v>34.200000000000003</v>
      </c>
      <c r="D49" s="111"/>
      <c r="E49" s="110">
        <f t="shared" si="1"/>
        <v>0</v>
      </c>
    </row>
    <row r="50" spans="1:5" ht="21.6" customHeight="1">
      <c r="A50" s="72" t="s">
        <v>132</v>
      </c>
      <c r="B50" s="55">
        <v>18</v>
      </c>
      <c r="C50" s="58">
        <f t="shared" si="0"/>
        <v>16.2</v>
      </c>
      <c r="D50" s="111"/>
      <c r="E50" s="110">
        <f t="shared" si="1"/>
        <v>0</v>
      </c>
    </row>
    <row r="51" spans="1:5" ht="21.6" customHeight="1">
      <c r="A51" s="72" t="s">
        <v>133</v>
      </c>
      <c r="B51" s="55">
        <v>8</v>
      </c>
      <c r="C51" s="58">
        <f t="shared" si="0"/>
        <v>7.2</v>
      </c>
      <c r="D51" s="111"/>
      <c r="E51" s="110">
        <f t="shared" si="1"/>
        <v>0</v>
      </c>
    </row>
    <row r="52" spans="1:5">
      <c r="A52" s="53" t="s">
        <v>46</v>
      </c>
      <c r="B52" s="56" t="s">
        <v>1</v>
      </c>
      <c r="C52" s="56" t="s">
        <v>2</v>
      </c>
      <c r="D52" s="53" t="s">
        <v>3</v>
      </c>
      <c r="E52" s="61" t="s">
        <v>4</v>
      </c>
    </row>
    <row r="53" spans="1:5" ht="21.6" customHeight="1">
      <c r="A53" s="72" t="s">
        <v>47</v>
      </c>
      <c r="B53" s="55">
        <v>28</v>
      </c>
      <c r="C53" s="58">
        <f t="shared" si="0"/>
        <v>25.2</v>
      </c>
      <c r="D53" s="111"/>
      <c r="E53" s="110">
        <f t="shared" si="1"/>
        <v>0</v>
      </c>
    </row>
    <row r="54" spans="1:5" ht="21.6" customHeight="1">
      <c r="A54" s="72" t="s">
        <v>116</v>
      </c>
      <c r="B54" s="55">
        <v>20</v>
      </c>
      <c r="C54" s="58">
        <f t="shared" si="0"/>
        <v>18</v>
      </c>
      <c r="D54" s="111"/>
      <c r="E54" s="110">
        <f t="shared" si="1"/>
        <v>0</v>
      </c>
    </row>
    <row r="55" spans="1:5" ht="21.6" customHeight="1">
      <c r="A55" s="72" t="s">
        <v>67</v>
      </c>
      <c r="B55" s="55">
        <v>25</v>
      </c>
      <c r="C55" s="58">
        <f t="shared" si="0"/>
        <v>22.5</v>
      </c>
      <c r="D55" s="111"/>
      <c r="E55" s="110">
        <f t="shared" si="1"/>
        <v>0</v>
      </c>
    </row>
    <row r="56" spans="1:5" ht="21.6" customHeight="1">
      <c r="A56" s="72" t="s">
        <v>68</v>
      </c>
      <c r="B56" s="55">
        <v>28</v>
      </c>
      <c r="C56" s="58">
        <f t="shared" si="0"/>
        <v>25.2</v>
      </c>
      <c r="D56" s="111"/>
      <c r="E56" s="110">
        <f t="shared" si="1"/>
        <v>0</v>
      </c>
    </row>
    <row r="57" spans="1:5" ht="21.6" customHeight="1">
      <c r="A57" s="72" t="s">
        <v>94</v>
      </c>
      <c r="B57" s="55">
        <v>33</v>
      </c>
      <c r="C57" s="58">
        <f t="shared" si="0"/>
        <v>29.7</v>
      </c>
      <c r="D57" s="111"/>
      <c r="E57" s="110">
        <f t="shared" si="1"/>
        <v>0</v>
      </c>
    </row>
    <row r="58" spans="1:5" ht="21.6" customHeight="1" thickBot="1">
      <c r="A58" s="74" t="s">
        <v>69</v>
      </c>
      <c r="B58" s="57">
        <v>47</v>
      </c>
      <c r="C58" s="70">
        <f t="shared" si="0"/>
        <v>42.300000000000004</v>
      </c>
      <c r="D58" s="111"/>
      <c r="E58" s="110">
        <f t="shared" si="1"/>
        <v>0</v>
      </c>
    </row>
    <row r="59" spans="1:5" ht="21.6" customHeight="1">
      <c r="A59" s="46"/>
      <c r="B59" s="39"/>
      <c r="C59" s="40"/>
      <c r="D59" s="48" t="s">
        <v>71</v>
      </c>
      <c r="E59" s="110">
        <f>SUM(E14:E58)</f>
        <v>0</v>
      </c>
    </row>
    <row r="60" spans="1:5" ht="21.6" customHeight="1">
      <c r="A60" s="36"/>
      <c r="B60" s="35"/>
      <c r="C60" s="37"/>
      <c r="D60" s="48"/>
      <c r="E60" s="106"/>
    </row>
    <row r="61" spans="1:5" ht="21.6" customHeight="1">
      <c r="A61" s="38"/>
      <c r="B61" s="108"/>
      <c r="C61" s="109"/>
      <c r="D61" s="49"/>
      <c r="E61" s="107"/>
    </row>
  </sheetData>
  <mergeCells count="12">
    <mergeCell ref="A10:C10"/>
    <mergeCell ref="B11:C11"/>
    <mergeCell ref="D6:E6"/>
    <mergeCell ref="D7:E8"/>
    <mergeCell ref="D9:E10"/>
    <mergeCell ref="D11:E11"/>
    <mergeCell ref="A9:C9"/>
    <mergeCell ref="A5:C5"/>
    <mergeCell ref="D5:E5"/>
    <mergeCell ref="A6:C6"/>
    <mergeCell ref="A7:C7"/>
    <mergeCell ref="A8:C8"/>
  </mergeCells>
  <printOptions horizontalCentered="1" verticalCentered="1"/>
  <pageMargins left="0" right="0" top="0" bottom="0" header="0" footer="0"/>
  <pageSetup scale="57" fitToHeight="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1A0C-DA9F-49CE-8FAB-230B78CA69EF}">
  <sheetPr>
    <pageSetUpPr fitToPage="1"/>
  </sheetPr>
  <dimension ref="A1:J66"/>
  <sheetViews>
    <sheetView workbookViewId="0">
      <selection activeCell="A28" sqref="A28"/>
    </sheetView>
  </sheetViews>
  <sheetFormatPr defaultRowHeight="14.4"/>
  <cols>
    <col min="1" max="1" width="44.33203125" customWidth="1"/>
    <col min="2" max="2" width="15.77734375" customWidth="1"/>
    <col min="3" max="3" width="17.6640625" customWidth="1"/>
    <col min="4" max="4" width="14" customWidth="1"/>
    <col min="5" max="5" width="21.88671875" customWidth="1"/>
  </cols>
  <sheetData>
    <row r="1" spans="1:10">
      <c r="A1" s="1"/>
      <c r="B1" s="2"/>
      <c r="C1" s="1"/>
    </row>
    <row r="2" spans="1:10">
      <c r="B2" s="2"/>
      <c r="C2" s="1"/>
      <c r="E2" s="1"/>
    </row>
    <row r="3" spans="1:10">
      <c r="B3" s="2"/>
      <c r="C3" s="1"/>
      <c r="E3" s="1"/>
    </row>
    <row r="4" spans="1:10">
      <c r="B4" s="2"/>
      <c r="C4" s="1"/>
      <c r="E4" s="1"/>
    </row>
    <row r="5" spans="1:10">
      <c r="B5" s="2"/>
      <c r="C5" s="1"/>
      <c r="E5" s="1"/>
    </row>
    <row r="6" spans="1:10">
      <c r="B6" s="2"/>
      <c r="C6" s="1"/>
      <c r="E6" s="1"/>
    </row>
    <row r="7" spans="1:10">
      <c r="B7" s="2"/>
      <c r="C7" s="1"/>
      <c r="E7" s="1"/>
    </row>
    <row r="8" spans="1:10">
      <c r="A8" s="3" t="s">
        <v>0</v>
      </c>
      <c r="B8" s="4" t="s">
        <v>1</v>
      </c>
      <c r="C8" s="31" t="s">
        <v>2</v>
      </c>
      <c r="D8" s="3" t="s">
        <v>3</v>
      </c>
      <c r="E8" s="3" t="s">
        <v>4</v>
      </c>
    </row>
    <row r="9" spans="1:10">
      <c r="A9" s="5" t="s">
        <v>5</v>
      </c>
      <c r="B9" s="6">
        <v>50</v>
      </c>
      <c r="C9" s="32">
        <f>B9*0.9</f>
        <v>45</v>
      </c>
      <c r="D9" s="7"/>
      <c r="E9" s="8">
        <f>C9*D9</f>
        <v>0</v>
      </c>
    </row>
    <row r="10" spans="1:10">
      <c r="A10" s="5" t="s">
        <v>6</v>
      </c>
      <c r="B10" s="6">
        <v>49</v>
      </c>
      <c r="C10" s="32">
        <f t="shared" ref="C10:C49" si="0">B10*0.9</f>
        <v>44.1</v>
      </c>
      <c r="D10" s="7"/>
      <c r="E10" s="8">
        <f t="shared" ref="E10:E59" si="1">C10*D10</f>
        <v>0</v>
      </c>
    </row>
    <row r="11" spans="1:10">
      <c r="A11" s="5" t="s">
        <v>7</v>
      </c>
      <c r="B11" s="6">
        <v>31</v>
      </c>
      <c r="C11" s="32">
        <f t="shared" si="0"/>
        <v>27.900000000000002</v>
      </c>
      <c r="D11" s="9"/>
      <c r="E11" s="8">
        <f t="shared" si="1"/>
        <v>0</v>
      </c>
    </row>
    <row r="12" spans="1:10">
      <c r="A12" s="5" t="s">
        <v>8</v>
      </c>
      <c r="B12" s="6">
        <v>30</v>
      </c>
      <c r="C12" s="32">
        <f t="shared" si="0"/>
        <v>27</v>
      </c>
      <c r="D12" s="9"/>
      <c r="E12" s="8">
        <f t="shared" si="1"/>
        <v>0</v>
      </c>
    </row>
    <row r="13" spans="1:10">
      <c r="A13" s="5" t="s">
        <v>9</v>
      </c>
      <c r="B13" s="6">
        <v>18</v>
      </c>
      <c r="C13" s="32">
        <f t="shared" si="0"/>
        <v>16.2</v>
      </c>
      <c r="D13" s="7"/>
      <c r="E13" s="8">
        <f t="shared" si="1"/>
        <v>0</v>
      </c>
    </row>
    <row r="14" spans="1:10">
      <c r="A14" s="5" t="s">
        <v>10</v>
      </c>
      <c r="B14" s="6">
        <v>40</v>
      </c>
      <c r="C14" s="32">
        <f t="shared" si="0"/>
        <v>36</v>
      </c>
      <c r="D14" s="10"/>
      <c r="E14" s="8">
        <f t="shared" si="1"/>
        <v>0</v>
      </c>
      <c r="J14" t="s">
        <v>60</v>
      </c>
    </row>
    <row r="15" spans="1:10">
      <c r="A15" s="5" t="s">
        <v>11</v>
      </c>
      <c r="B15" s="6">
        <v>44</v>
      </c>
      <c r="C15" s="32">
        <f t="shared" si="0"/>
        <v>39.6</v>
      </c>
      <c r="D15" s="7"/>
      <c r="E15" s="8">
        <f t="shared" si="1"/>
        <v>0</v>
      </c>
    </row>
    <row r="16" spans="1:10">
      <c r="A16" s="5" t="s">
        <v>12</v>
      </c>
      <c r="B16" s="6">
        <v>68</v>
      </c>
      <c r="C16" s="32">
        <f t="shared" si="0"/>
        <v>61.2</v>
      </c>
      <c r="D16" s="7"/>
      <c r="E16" s="8">
        <f t="shared" si="1"/>
        <v>0</v>
      </c>
    </row>
    <row r="17" spans="1:5">
      <c r="A17" s="5" t="s">
        <v>13</v>
      </c>
      <c r="B17" s="6">
        <v>178</v>
      </c>
      <c r="C17" s="32">
        <f t="shared" si="0"/>
        <v>160.20000000000002</v>
      </c>
      <c r="D17" s="7"/>
      <c r="E17" s="8">
        <f t="shared" si="1"/>
        <v>0</v>
      </c>
    </row>
    <row r="18" spans="1:5">
      <c r="A18" s="5" t="s">
        <v>14</v>
      </c>
      <c r="B18" s="6">
        <v>53</v>
      </c>
      <c r="C18" s="32">
        <f t="shared" si="0"/>
        <v>47.7</v>
      </c>
      <c r="D18" s="7"/>
      <c r="E18" s="8">
        <f t="shared" si="1"/>
        <v>0</v>
      </c>
    </row>
    <row r="19" spans="1:5">
      <c r="A19" s="5" t="s">
        <v>15</v>
      </c>
      <c r="B19" s="6">
        <v>32</v>
      </c>
      <c r="C19" s="32">
        <f t="shared" si="0"/>
        <v>28.8</v>
      </c>
      <c r="D19" s="7"/>
      <c r="E19" s="8">
        <f t="shared" si="1"/>
        <v>0</v>
      </c>
    </row>
    <row r="20" spans="1:5">
      <c r="A20" s="5" t="s">
        <v>16</v>
      </c>
      <c r="B20" s="6">
        <v>44</v>
      </c>
      <c r="C20" s="32">
        <f t="shared" si="0"/>
        <v>39.6</v>
      </c>
      <c r="D20" s="7"/>
      <c r="E20" s="8">
        <f t="shared" si="1"/>
        <v>0</v>
      </c>
    </row>
    <row r="21" spans="1:5">
      <c r="A21" s="5" t="s">
        <v>17</v>
      </c>
      <c r="B21" s="6">
        <v>98</v>
      </c>
      <c r="C21" s="32">
        <f t="shared" si="0"/>
        <v>88.2</v>
      </c>
      <c r="D21" s="11"/>
      <c r="E21" s="8">
        <f t="shared" si="1"/>
        <v>0</v>
      </c>
    </row>
    <row r="22" spans="1:5">
      <c r="A22" s="5" t="s">
        <v>18</v>
      </c>
      <c r="B22" s="6">
        <v>62</v>
      </c>
      <c r="C22" s="32">
        <f t="shared" si="0"/>
        <v>55.800000000000004</v>
      </c>
      <c r="D22" s="7"/>
      <c r="E22" s="8">
        <f t="shared" si="1"/>
        <v>0</v>
      </c>
    </row>
    <row r="23" spans="1:5">
      <c r="A23" s="5" t="s">
        <v>19</v>
      </c>
      <c r="B23" s="6">
        <v>58</v>
      </c>
      <c r="C23" s="32">
        <f t="shared" si="0"/>
        <v>52.2</v>
      </c>
      <c r="D23" s="7"/>
      <c r="E23" s="8">
        <f t="shared" si="1"/>
        <v>0</v>
      </c>
    </row>
    <row r="24" spans="1:5">
      <c r="A24" s="5" t="s">
        <v>20</v>
      </c>
      <c r="B24" s="6">
        <v>50</v>
      </c>
      <c r="C24" s="32">
        <f t="shared" si="0"/>
        <v>45</v>
      </c>
      <c r="D24" s="7"/>
      <c r="E24" s="8">
        <f t="shared" si="1"/>
        <v>0</v>
      </c>
    </row>
    <row r="25" spans="1:5">
      <c r="A25" s="5" t="s">
        <v>21</v>
      </c>
      <c r="B25" s="6">
        <v>162</v>
      </c>
      <c r="C25" s="32">
        <f t="shared" si="0"/>
        <v>145.80000000000001</v>
      </c>
      <c r="D25" s="12"/>
      <c r="E25" s="8">
        <f t="shared" si="1"/>
        <v>0</v>
      </c>
    </row>
    <row r="26" spans="1:5">
      <c r="A26" s="5" t="s">
        <v>22</v>
      </c>
      <c r="B26" s="6">
        <v>98</v>
      </c>
      <c r="C26" s="32">
        <f t="shared" si="0"/>
        <v>88.2</v>
      </c>
      <c r="D26" s="7"/>
      <c r="E26" s="8">
        <f t="shared" si="1"/>
        <v>0</v>
      </c>
    </row>
    <row r="27" spans="1:5">
      <c r="A27" s="5" t="s">
        <v>23</v>
      </c>
      <c r="B27" s="6">
        <v>88</v>
      </c>
      <c r="C27" s="32">
        <f t="shared" si="0"/>
        <v>79.2</v>
      </c>
      <c r="D27" s="7"/>
      <c r="E27" s="8">
        <f t="shared" si="1"/>
        <v>0</v>
      </c>
    </row>
    <row r="28" spans="1:5">
      <c r="A28" s="5" t="s">
        <v>24</v>
      </c>
      <c r="B28" s="6">
        <v>15</v>
      </c>
      <c r="C28" s="32">
        <f t="shared" si="0"/>
        <v>13.5</v>
      </c>
      <c r="D28" s="7"/>
      <c r="E28" s="8">
        <f t="shared" si="1"/>
        <v>0</v>
      </c>
    </row>
    <row r="29" spans="1:5">
      <c r="A29" s="5" t="s">
        <v>25</v>
      </c>
      <c r="B29" s="6">
        <v>62</v>
      </c>
      <c r="C29" s="32">
        <f t="shared" si="0"/>
        <v>55.800000000000004</v>
      </c>
      <c r="D29" s="7"/>
      <c r="E29" s="8">
        <f t="shared" si="1"/>
        <v>0</v>
      </c>
    </row>
    <row r="30" spans="1:5">
      <c r="A30" s="5" t="s">
        <v>26</v>
      </c>
      <c r="B30" s="6">
        <v>42</v>
      </c>
      <c r="C30" s="32">
        <f t="shared" si="0"/>
        <v>37.800000000000004</v>
      </c>
      <c r="D30" s="7"/>
      <c r="E30" s="8">
        <f t="shared" si="1"/>
        <v>0</v>
      </c>
    </row>
    <row r="31" spans="1:5">
      <c r="A31" s="13" t="s">
        <v>27</v>
      </c>
      <c r="B31" s="6">
        <v>0</v>
      </c>
      <c r="C31" s="32">
        <f t="shared" si="0"/>
        <v>0</v>
      </c>
      <c r="D31" s="7"/>
      <c r="E31" s="8">
        <f t="shared" si="1"/>
        <v>0</v>
      </c>
    </row>
    <row r="32" spans="1:5">
      <c r="A32" s="5" t="s">
        <v>28</v>
      </c>
      <c r="B32" s="6">
        <v>50</v>
      </c>
      <c r="C32" s="32">
        <f t="shared" si="0"/>
        <v>45</v>
      </c>
      <c r="D32" s="7"/>
      <c r="E32" s="8">
        <f t="shared" si="1"/>
        <v>0</v>
      </c>
    </row>
    <row r="33" spans="1:5">
      <c r="A33" s="5" t="s">
        <v>29</v>
      </c>
      <c r="B33" s="6">
        <v>37</v>
      </c>
      <c r="C33" s="32">
        <f t="shared" si="0"/>
        <v>33.300000000000004</v>
      </c>
      <c r="D33" s="7"/>
      <c r="E33" s="8">
        <f t="shared" si="1"/>
        <v>0</v>
      </c>
    </row>
    <row r="34" spans="1:5">
      <c r="A34" s="14" t="s">
        <v>30</v>
      </c>
      <c r="B34" s="6">
        <v>45</v>
      </c>
      <c r="C34" s="32">
        <f t="shared" si="0"/>
        <v>40.5</v>
      </c>
      <c r="D34" s="7"/>
      <c r="E34" s="8">
        <v>0</v>
      </c>
    </row>
    <row r="35" spans="1:5">
      <c r="A35" s="5" t="s">
        <v>31</v>
      </c>
      <c r="B35" s="6">
        <v>44</v>
      </c>
      <c r="C35" s="32">
        <f t="shared" si="0"/>
        <v>39.6</v>
      </c>
      <c r="D35" s="7"/>
      <c r="E35" s="8">
        <f t="shared" si="1"/>
        <v>0</v>
      </c>
    </row>
    <row r="36" spans="1:5">
      <c r="A36" s="5" t="s">
        <v>32</v>
      </c>
      <c r="B36" s="6">
        <v>62</v>
      </c>
      <c r="C36" s="32">
        <f t="shared" si="0"/>
        <v>55.800000000000004</v>
      </c>
      <c r="D36" s="7"/>
      <c r="E36" s="8">
        <f t="shared" si="1"/>
        <v>0</v>
      </c>
    </row>
    <row r="37" spans="1:5">
      <c r="A37" s="5" t="s">
        <v>33</v>
      </c>
      <c r="B37" s="6">
        <v>54</v>
      </c>
      <c r="C37" s="32">
        <f t="shared" si="0"/>
        <v>48.6</v>
      </c>
      <c r="D37" s="12"/>
      <c r="E37" s="8">
        <f t="shared" si="1"/>
        <v>0</v>
      </c>
    </row>
    <row r="38" spans="1:5">
      <c r="A38" s="5" t="s">
        <v>34</v>
      </c>
      <c r="B38" s="6">
        <v>40</v>
      </c>
      <c r="C38" s="32">
        <f t="shared" si="0"/>
        <v>36</v>
      </c>
      <c r="D38" s="7"/>
      <c r="E38" s="8">
        <f t="shared" si="1"/>
        <v>0</v>
      </c>
    </row>
    <row r="39" spans="1:5">
      <c r="A39" s="5" t="s">
        <v>35</v>
      </c>
      <c r="B39" s="6">
        <v>35</v>
      </c>
      <c r="C39" s="32">
        <f t="shared" si="0"/>
        <v>31.5</v>
      </c>
      <c r="D39" s="7"/>
      <c r="E39" s="8">
        <f t="shared" si="1"/>
        <v>0</v>
      </c>
    </row>
    <row r="40" spans="1:5">
      <c r="A40" s="5" t="s">
        <v>36</v>
      </c>
      <c r="B40" s="6">
        <v>54</v>
      </c>
      <c r="C40" s="32">
        <f t="shared" si="0"/>
        <v>48.6</v>
      </c>
      <c r="D40" s="7"/>
      <c r="E40" s="8">
        <f t="shared" si="1"/>
        <v>0</v>
      </c>
    </row>
    <row r="41" spans="1:5">
      <c r="A41" s="5" t="s">
        <v>37</v>
      </c>
      <c r="B41" s="6">
        <v>38</v>
      </c>
      <c r="C41" s="32">
        <f t="shared" si="0"/>
        <v>34.200000000000003</v>
      </c>
      <c r="D41" s="9"/>
      <c r="E41" s="8">
        <f t="shared" si="1"/>
        <v>0</v>
      </c>
    </row>
    <row r="42" spans="1:5">
      <c r="A42" s="5" t="s">
        <v>33</v>
      </c>
      <c r="B42" s="6">
        <v>54</v>
      </c>
      <c r="C42" s="32">
        <f t="shared" si="0"/>
        <v>48.6</v>
      </c>
      <c r="D42" s="7"/>
      <c r="E42" s="8">
        <f t="shared" si="1"/>
        <v>0</v>
      </c>
    </row>
    <row r="43" spans="1:5">
      <c r="A43" s="5" t="s">
        <v>38</v>
      </c>
      <c r="B43" s="6">
        <v>44</v>
      </c>
      <c r="C43" s="32">
        <f t="shared" si="0"/>
        <v>39.6</v>
      </c>
      <c r="D43" s="7"/>
      <c r="E43" s="8">
        <f t="shared" si="1"/>
        <v>0</v>
      </c>
    </row>
    <row r="44" spans="1:5">
      <c r="A44" s="5" t="s">
        <v>39</v>
      </c>
      <c r="B44" s="6">
        <v>37</v>
      </c>
      <c r="C44" s="32">
        <f t="shared" si="0"/>
        <v>33.300000000000004</v>
      </c>
      <c r="D44" s="7"/>
      <c r="E44" s="8">
        <f t="shared" si="1"/>
        <v>0</v>
      </c>
    </row>
    <row r="45" spans="1:5">
      <c r="A45" s="13" t="s">
        <v>40</v>
      </c>
      <c r="B45" s="6"/>
      <c r="C45" s="32">
        <f t="shared" si="0"/>
        <v>0</v>
      </c>
      <c r="D45" s="7"/>
      <c r="E45" s="8" t="e">
        <f>#REF!*D45</f>
        <v>#REF!</v>
      </c>
    </row>
    <row r="46" spans="1:5">
      <c r="A46" s="5" t="s">
        <v>41</v>
      </c>
      <c r="B46" s="6">
        <v>40</v>
      </c>
      <c r="C46" s="32">
        <f t="shared" si="0"/>
        <v>36</v>
      </c>
      <c r="E46" s="8">
        <f t="shared" si="1"/>
        <v>0</v>
      </c>
    </row>
    <row r="47" spans="1:5">
      <c r="A47" s="5" t="s">
        <v>42</v>
      </c>
      <c r="B47" s="6">
        <v>40</v>
      </c>
      <c r="C47" s="32">
        <f t="shared" si="0"/>
        <v>36</v>
      </c>
      <c r="D47" s="7"/>
      <c r="E47" s="8">
        <f t="shared" si="1"/>
        <v>0</v>
      </c>
    </row>
    <row r="48" spans="1:5">
      <c r="A48" s="5" t="s">
        <v>43</v>
      </c>
      <c r="B48" s="6">
        <v>18</v>
      </c>
      <c r="C48" s="32">
        <f t="shared" si="0"/>
        <v>16.2</v>
      </c>
      <c r="D48" s="7"/>
      <c r="E48" s="8">
        <f t="shared" si="1"/>
        <v>0</v>
      </c>
    </row>
    <row r="49" spans="1:5">
      <c r="A49" s="5" t="s">
        <v>44</v>
      </c>
      <c r="B49" s="6">
        <v>18</v>
      </c>
      <c r="C49" s="32">
        <f t="shared" si="0"/>
        <v>16.2</v>
      </c>
      <c r="D49" s="7"/>
      <c r="E49" s="8">
        <f t="shared" si="1"/>
        <v>0</v>
      </c>
    </row>
    <row r="50" spans="1:5">
      <c r="A50" s="5" t="s">
        <v>45</v>
      </c>
      <c r="B50" s="6">
        <v>8</v>
      </c>
      <c r="C50" s="32">
        <f t="shared" ref="C50:C62" si="2">B50*0.9</f>
        <v>7.2</v>
      </c>
      <c r="D50" s="7"/>
      <c r="E50" s="8">
        <f t="shared" si="1"/>
        <v>0</v>
      </c>
    </row>
    <row r="51" spans="1:5">
      <c r="A51" s="15" t="s">
        <v>46</v>
      </c>
      <c r="B51" s="6"/>
      <c r="C51" s="32">
        <f t="shared" si="2"/>
        <v>0</v>
      </c>
      <c r="D51" s="7"/>
      <c r="E51" s="8">
        <f t="shared" si="1"/>
        <v>0</v>
      </c>
    </row>
    <row r="52" spans="1:5">
      <c r="A52" s="5" t="s">
        <v>47</v>
      </c>
      <c r="B52" s="6">
        <v>28</v>
      </c>
      <c r="C52" s="32">
        <f t="shared" si="2"/>
        <v>25.2</v>
      </c>
      <c r="D52" s="7"/>
      <c r="E52" s="8">
        <f t="shared" si="1"/>
        <v>0</v>
      </c>
    </row>
    <row r="53" spans="1:5">
      <c r="A53" s="5" t="s">
        <v>48</v>
      </c>
      <c r="B53" s="6">
        <v>20</v>
      </c>
      <c r="C53" s="32">
        <f t="shared" si="2"/>
        <v>18</v>
      </c>
      <c r="D53" s="7"/>
      <c r="E53" s="8">
        <f t="shared" si="1"/>
        <v>0</v>
      </c>
    </row>
    <row r="54" spans="1:5">
      <c r="A54" s="5" t="s">
        <v>49</v>
      </c>
      <c r="B54" s="6">
        <v>28</v>
      </c>
      <c r="C54" s="32">
        <f t="shared" si="2"/>
        <v>25.2</v>
      </c>
      <c r="D54" s="7"/>
      <c r="E54" s="8">
        <f t="shared" si="1"/>
        <v>0</v>
      </c>
    </row>
    <row r="55" spans="1:5">
      <c r="A55" s="5" t="s">
        <v>50</v>
      </c>
      <c r="B55" s="6">
        <v>20</v>
      </c>
      <c r="C55" s="32">
        <f t="shared" si="2"/>
        <v>18</v>
      </c>
      <c r="D55" s="7"/>
      <c r="E55" s="8">
        <f t="shared" si="1"/>
        <v>0</v>
      </c>
    </row>
    <row r="56" spans="1:5">
      <c r="A56" s="5" t="s">
        <v>51</v>
      </c>
      <c r="B56" s="6">
        <v>23</v>
      </c>
      <c r="C56" s="32">
        <f t="shared" si="2"/>
        <v>20.7</v>
      </c>
      <c r="D56" s="7"/>
      <c r="E56" s="8">
        <f t="shared" si="1"/>
        <v>0</v>
      </c>
    </row>
    <row r="57" spans="1:5">
      <c r="A57" s="5" t="s">
        <v>52</v>
      </c>
      <c r="B57" s="6">
        <v>28</v>
      </c>
      <c r="C57" s="32">
        <f t="shared" si="2"/>
        <v>25.2</v>
      </c>
      <c r="D57" s="7"/>
      <c r="E57" s="8">
        <f t="shared" si="1"/>
        <v>0</v>
      </c>
    </row>
    <row r="58" spans="1:5">
      <c r="A58" s="5" t="s">
        <v>53</v>
      </c>
      <c r="B58" s="6">
        <v>25</v>
      </c>
      <c r="C58" s="32">
        <f t="shared" si="2"/>
        <v>22.5</v>
      </c>
      <c r="D58" s="7"/>
      <c r="E58" s="8">
        <f t="shared" si="1"/>
        <v>0</v>
      </c>
    </row>
    <row r="59" spans="1:5">
      <c r="A59" s="5" t="s">
        <v>54</v>
      </c>
      <c r="B59" s="6">
        <v>28</v>
      </c>
      <c r="C59" s="32">
        <f t="shared" si="2"/>
        <v>25.2</v>
      </c>
      <c r="D59" s="7"/>
      <c r="E59" s="8">
        <f t="shared" si="1"/>
        <v>0</v>
      </c>
    </row>
    <row r="60" spans="1:5">
      <c r="A60" s="5" t="s">
        <v>55</v>
      </c>
      <c r="B60" s="6">
        <v>33</v>
      </c>
      <c r="C60" s="32">
        <f t="shared" si="2"/>
        <v>29.7</v>
      </c>
      <c r="D60" s="7"/>
      <c r="E60" s="8">
        <f t="shared" ref="E60:E62" si="3">C60*D60</f>
        <v>0</v>
      </c>
    </row>
    <row r="61" spans="1:5">
      <c r="A61" s="5" t="s">
        <v>56</v>
      </c>
      <c r="B61" s="6">
        <v>47</v>
      </c>
      <c r="C61" s="32">
        <f t="shared" si="2"/>
        <v>42.300000000000004</v>
      </c>
      <c r="D61" s="7"/>
      <c r="E61" s="8">
        <f t="shared" si="3"/>
        <v>0</v>
      </c>
    </row>
    <row r="62" spans="1:5">
      <c r="A62" s="5" t="s">
        <v>57</v>
      </c>
      <c r="B62" s="6"/>
      <c r="C62" s="32">
        <f t="shared" si="2"/>
        <v>0</v>
      </c>
      <c r="D62" s="7"/>
      <c r="E62" s="8">
        <f t="shared" si="3"/>
        <v>0</v>
      </c>
    </row>
    <row r="63" spans="1:5">
      <c r="A63" s="16" t="s">
        <v>58</v>
      </c>
      <c r="B63" s="17"/>
      <c r="C63" s="18"/>
      <c r="D63" s="19"/>
      <c r="E63" s="20" t="e">
        <f>SUM(E9:E62)</f>
        <v>#REF!</v>
      </c>
    </row>
    <row r="64" spans="1:5">
      <c r="A64" s="21" t="s">
        <v>59</v>
      </c>
      <c r="B64" s="22"/>
      <c r="C64" s="23"/>
      <c r="D64" s="23"/>
      <c r="E64" s="24"/>
    </row>
    <row r="65" spans="1:5">
      <c r="A65" s="25"/>
      <c r="B65" s="22"/>
      <c r="C65" s="26"/>
      <c r="D65" s="26"/>
      <c r="E65" s="27"/>
    </row>
    <row r="66" spans="1:5">
      <c r="A66" s="28"/>
      <c r="B66" s="29"/>
      <c r="E66" s="30"/>
    </row>
  </sheetData>
  <pageMargins left="0.7" right="0.7" top="0.75" bottom="0.75" header="0.3" footer="0.3"/>
  <pageSetup scale="5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Regular</vt:lpstr>
      <vt:lpstr>Holiday</vt:lpstr>
      <vt:lpstr>10%OFF  price </vt:lpstr>
      <vt:lpstr>Holiday!Print_Area</vt:lpstr>
      <vt:lpstr>Regular!Print_Area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Peako</dc:creator>
  <cp:lastModifiedBy>Peako</cp:lastModifiedBy>
  <cp:lastPrinted>2019-11-20T03:01:43Z</cp:lastPrinted>
  <dcterms:created xsi:type="dcterms:W3CDTF">2018-04-19T00:32:41Z</dcterms:created>
  <dcterms:modified xsi:type="dcterms:W3CDTF">2020-04-29T00:06:48Z</dcterms:modified>
</cp:coreProperties>
</file>